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FİKSTÜRLER\FUTSA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KÜÇÜK ERKEK" sheetId="1" r:id="rId2"/>
    <sheet name="Sayfa3" sheetId="3" state="hidden" r:id="rId3"/>
    <sheet name="Sayfa1" sheetId="4" state="hidden" r:id="rId4"/>
  </sheets>
  <definedNames>
    <definedName name="_xlnm.Print_Area" localSheetId="1">'KÜÇÜK ERKEK'!$A$1:$AZ$81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49" i="1"/>
  <c r="W50" i="1"/>
  <c r="N11" i="3"/>
  <c r="N12" i="3"/>
  <c r="C76" i="2" s="1"/>
  <c r="N13" i="3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77" i="2"/>
  <c r="C80" i="2"/>
  <c r="C72" i="2"/>
  <c r="W51" i="1"/>
  <c r="AL51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AP7" i="1" l="1"/>
  <c r="C53" i="2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<sst xmlns="http://schemas.openxmlformats.org/spreadsheetml/2006/main" count="601" uniqueCount="203">
  <si>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</si>
  <si>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</si>
  <si>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</si>
  <si>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</si>
  <si>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</si>
  <si>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</si>
  <si>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</si>
  <si>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</si>
  <si>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</si>
  <si>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</si>
  <si>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</si>
  <si>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</si>
  <si>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</si>
  <si>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</si>
  <si>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</si>
  <si>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</si>
  <si>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</si>
  <si>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</si>
  <si>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</si>
  <si>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</si>
  <si>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</si>
  <si>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</si>
  <si>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</si>
  <si>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</si>
  <si>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</si>
  <si>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</si>
  <si>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</si>
  <si>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</si>
  <si>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</si>
  <si>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</si>
  <si>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</si>
  <si>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</si>
  <si>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</si>
  <si>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</si>
  <si>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</si>
  <si>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</si>
  <si>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</si>
  <si>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</si>
  <si>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</si>
  <si>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</si>
  <si>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</si>
  <si>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</si>
  <si>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</si>
  <si>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</si>
  <si>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</si>
  <si>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</si>
  <si>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</si>
  <si>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</si>
  <si>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</si>
  <si>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</si>
  <si>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</si>
  <si>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</si>
  <si>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</si>
  <si>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</si>
  <si>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</si>
  <si>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</si>
  <si>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</si>
  <si>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</si>
  <si>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</si>
  <si>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</si>
  <si>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</si>
  <si>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</si>
  <si>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</si>
  <si>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</si>
  <si>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</si>
  <si>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</si>
  <si>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</si>
  <si>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</si>
  <si>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</si>
  <si>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</si>
  <si>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</si>
  <si>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</si>
  <si>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</si>
  <si>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</si>
  <si>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</si>
  <si>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</si>
  <si>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</si>
  <si>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</si>
  <si>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</si>
  <si>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</si>
  <si>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</si>
  <si>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</si>
  <si>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</si>
  <si>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</si>
  <si>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</si>
  <si>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</si>
  <si>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</si>
  <si>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</si>
  <si>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</si>
  <si>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</si>
  <si>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</si>
  <si>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</si>
  <si>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</si>
  <si>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</si>
  <si>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</si>
  <si>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</si>
  <si>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</si>
  <si>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</si>
  <si>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</si>
  <si>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</si>
  <si>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</si>
  <si>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</si>
  <si>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</si>
  <si>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</si>
  <si>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</si>
  <si>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</si>
  <si>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</si>
  <si>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</si>
  <si>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</si>
  <si>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</si>
  <si>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</si>
  <si>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</si>
  <si>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</si>
  <si>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</si>
  <si>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</si>
  <si>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</si>
  <si>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</si>
  <si>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</si>
  <si>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</si>
  <si>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</si>
  <si>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</si>
  <si>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</si>
  <si>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</si>
  <si>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</si>
  <si>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</si>
  <si>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</si>
  <si>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</si>
  <si>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</si>
  <si>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</si>
  <si>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</si>
  <si>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</si>
  <si>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</si>
  <si>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</si>
  <si>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</si>
  <si>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</si>
  <si>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</si>
  <si>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</si>
  <si>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</si>
  <si>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</si>
  <si>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</si>
  <si>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</si>
  <si>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</si>
  <si>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</si>
  <si>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</si>
  <si>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</si>
  <si>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</si>
  <si>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</si>
  <si>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</si>
  <si>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GRUPLARDAN ÇIKAN İLK İKİ TAKIMA GÖRE</t>
  </si>
  <si>
    <t>K.ERKEK</t>
  </si>
  <si>
    <t>ÖZEL ATAYURT OO</t>
  </si>
  <si>
    <t>ATATÜRK OO</t>
  </si>
  <si>
    <t>KARDEŞLER OO</t>
  </si>
  <si>
    <t>GÜLAY KANATLI OO</t>
  </si>
  <si>
    <t>ŞHT ONUR YEŞİL OO</t>
  </si>
  <si>
    <t>SABRİ KILIÇOĞLU OO</t>
  </si>
  <si>
    <t>30 AĞOSTOS OO</t>
  </si>
  <si>
    <t>ÖZEL ÇAĞFEN OO</t>
  </si>
  <si>
    <t>ÖZEL BİLNET OO</t>
  </si>
  <si>
    <t>BATTALGAZİ OO</t>
  </si>
  <si>
    <t>2 EYLÜL OO</t>
  </si>
  <si>
    <t>MELAHAT ÜNÜGÜR OO</t>
  </si>
  <si>
    <t>ŞHT SONER ÖZÜBEK OO</t>
  </si>
  <si>
    <t>Ş.HALİL DURMAZ OO</t>
  </si>
  <si>
    <t>Ş.BARIŞ ÖZTÜRK OO</t>
  </si>
  <si>
    <t>OKLUBALI S.KAHVECİOĞLU</t>
  </si>
  <si>
    <t>MİMAR SİNAN OO</t>
  </si>
  <si>
    <t>FATİH SULTAN MEHMET OO</t>
  </si>
  <si>
    <t>Ş.MUHAMMED SAFİTÜRK</t>
  </si>
  <si>
    <t>İSTİKLAL OO</t>
  </si>
  <si>
    <t>CAHİT ZARİFOĞLU OO</t>
  </si>
  <si>
    <t>PLEVNE ÖZEL İDARE OO</t>
  </si>
  <si>
    <t>ÖZEL ŞEHİR O.O.</t>
  </si>
  <si>
    <t>TİCARET ODASI OO</t>
  </si>
  <si>
    <t>Ş.YUNUS BAYKAL OO</t>
  </si>
  <si>
    <t xml:space="preserve">Ç.K.UNAKITAN S.S </t>
  </si>
  <si>
    <t>30 AĞUSTOS OO</t>
  </si>
  <si>
    <t>Ş. MUHAMMED SAFİTÜRK OO</t>
  </si>
  <si>
    <t>ŞHT YUNUS BAYKAL OO</t>
  </si>
  <si>
    <t>ESK. ANADOLU İHOO</t>
  </si>
  <si>
    <t>YUNUSEMRE İHOO</t>
  </si>
  <si>
    <t>H. NEZİRE SARIKAMIŞ OO</t>
  </si>
  <si>
    <t>ÖZEL MBA OO</t>
  </si>
  <si>
    <t>GÜNDÜZLER OO</t>
  </si>
  <si>
    <t>ŞHT BARIŞ ÖZTÜRK OO</t>
  </si>
  <si>
    <t>DR MUSTAFA ÇAMKORU OO</t>
  </si>
  <si>
    <t>TED ESKİŞEHİR ÖZEL OO</t>
  </si>
  <si>
    <t>ÖZEL ÇAĞFEN KOLEJİ OO</t>
  </si>
  <si>
    <t>ÖZEL ŞEHİR KOLEJİ OO</t>
  </si>
  <si>
    <t>ESKİŞEHİR OKUL SPORLARI 2024-2025 FUTSAL KÜÇÜK  ERKEK 
FİKSTÜRÜ</t>
  </si>
  <si>
    <t>10.00</t>
  </si>
  <si>
    <t xml:space="preserve"> 10.45</t>
  </si>
  <si>
    <t xml:space="preserve"> 11.30</t>
  </si>
  <si>
    <t xml:space="preserve"> 12.15</t>
  </si>
  <si>
    <t xml:space="preserve"> 13.00</t>
  </si>
  <si>
    <t xml:space="preserve">PORSUK S.S </t>
  </si>
  <si>
    <t>İKİ EYLÜL OO</t>
  </si>
  <si>
    <t>1.MAÇ GLB-2.MAÇ GLB</t>
  </si>
  <si>
    <t>3.MAÇ GLB-4.MAÇ GLB</t>
  </si>
  <si>
    <t>5.MAÇ GLB-6.MAÇ GLB</t>
  </si>
  <si>
    <t>7.MAÇ GLB-8.MAÇ GLB</t>
  </si>
  <si>
    <t>1-2 GLB/3-4 GLB</t>
  </si>
  <si>
    <t>5-6 GLB/7-8 GLB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</si>
</sst>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7">
    <xf numFmtId="0" fontId="0" fillId="0" borderId="0" xfId="0"/>
    <xf numFmtId="0" fontId="0" fillId="0" borderId="0" xfId="0"/>
    <xf numFmtId="0" fontId="16" fillId="34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4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4" borderId="0" xfId="0" applyFont="1" applyFill="1" applyBorder="1" applyAlignment="1">
      <alignment horizontal="center" vertical="center"/>
    </xf>
    <xf numFmtId="0" fontId="0" fillId="37" borderId="0" xfId="0" applyFill="1"/>
    <xf numFmtId="0" fontId="0" fillId="39" borderId="11" xfId="0" applyFill="1" applyBorder="1"/>
    <xf numFmtId="0" fontId="0" fillId="40" borderId="16" xfId="0" applyFill="1" applyBorder="1"/>
    <xf numFmtId="0" fontId="0" fillId="39" borderId="10" xfId="0" applyFill="1" applyBorder="1"/>
    <xf numFmtId="0" fontId="24" fillId="39" borderId="10" xfId="0" applyFont="1" applyFill="1" applyBorder="1"/>
    <xf numFmtId="0" fontId="24" fillId="37" borderId="0" xfId="0" applyFont="1" applyFill="1"/>
    <xf numFmtId="0" fontId="24" fillId="39" borderId="11" xfId="0" applyFont="1" applyFill="1" applyBorder="1"/>
    <xf numFmtId="0" fontId="24" fillId="40" borderId="16" xfId="0" applyFont="1" applyFill="1" applyBorder="1"/>
    <xf numFmtId="0" fontId="0" fillId="0" borderId="10" xfId="0" applyFill="1" applyBorder="1"/>
    <xf numFmtId="0" fontId="0" fillId="0" borderId="0" xfId="0" applyFill="1"/>
    <xf numFmtId="0" fontId="26" fillId="36" borderId="0" xfId="0" applyFont="1" applyFill="1"/>
    <xf numFmtId="0" fontId="26" fillId="0" borderId="0" xfId="0" applyFont="1"/>
    <xf numFmtId="0" fontId="26" fillId="40" borderId="16" xfId="0" applyFont="1" applyFill="1" applyBorder="1"/>
    <xf numFmtId="0" fontId="27" fillId="0" borderId="0" xfId="0" applyFont="1"/>
    <xf numFmtId="0" fontId="26" fillId="38" borderId="0" xfId="0" applyFont="1" applyFill="1"/>
    <xf numFmtId="0" fontId="26" fillId="35" borderId="16" xfId="0" applyFont="1" applyFill="1" applyBorder="1"/>
    <xf numFmtId="0" fontId="27" fillId="0" borderId="16" xfId="0" applyFont="1" applyFill="1" applyBorder="1"/>
    <xf numFmtId="0" fontId="26" fillId="41" borderId="0" xfId="0" applyFont="1" applyFill="1"/>
    <xf numFmtId="0" fontId="26" fillId="33" borderId="16" xfId="0" applyFont="1" applyFill="1" applyBorder="1"/>
    <xf numFmtId="0" fontId="27" fillId="0" borderId="0" xfId="0" applyFont="1" applyFill="1"/>
    <xf numFmtId="0" fontId="27" fillId="0" borderId="0" xfId="0" applyFont="1" applyFill="1" applyBorder="1"/>
    <xf numFmtId="0" fontId="29" fillId="39" borderId="11" xfId="0" applyFont="1" applyFill="1" applyBorder="1" applyAlignment="1">
      <alignment horizontal="center"/>
    </xf>
    <xf numFmtId="0" fontId="29" fillId="39" borderId="10" xfId="0" applyFont="1" applyFill="1" applyBorder="1" applyAlignment="1">
      <alignment horizontal="center"/>
    </xf>
    <xf numFmtId="0" fontId="29" fillId="39" borderId="11" xfId="0" applyFont="1" applyFill="1" applyBorder="1" applyAlignment="1" applyProtection="1">
      <alignment horizontal="center"/>
      <protection locked="0"/>
    </xf>
    <xf numFmtId="0" fontId="26" fillId="40" borderId="16" xfId="0" applyFont="1" applyFill="1" applyBorder="1" applyProtection="1">
      <protection locked="0"/>
    </xf>
    <xf numFmtId="0" fontId="29" fillId="39" borderId="10" xfId="0" applyFont="1" applyFill="1" applyBorder="1" applyAlignment="1" applyProtection="1">
      <alignment horizontal="center"/>
      <protection locked="0"/>
    </xf>
    <xf numFmtId="0" fontId="26" fillId="37" borderId="0" xfId="0" applyFont="1" applyFill="1" applyProtection="1">
      <protection locked="0"/>
    </xf>
    <xf numFmtId="0" fontId="28" fillId="40" borderId="16" xfId="0" applyFont="1" applyFill="1" applyBorder="1" applyProtection="1">
      <protection locked="0"/>
    </xf>
    <xf numFmtId="0" fontId="29" fillId="37" borderId="0" xfId="0" applyFont="1" applyFill="1"/>
    <xf numFmtId="16" fontId="26" fillId="37" borderId="0" xfId="0" applyNumberFormat="1" applyFont="1" applyFill="1" applyProtection="1">
      <protection locked="0"/>
    </xf>
    <xf numFmtId="0" fontId="0" fillId="42" borderId="0" xfId="0" applyFill="1" applyProtection="1"/>
    <xf numFmtId="0" fontId="20" fillId="42" borderId="0" xfId="0" applyFont="1" applyFill="1" applyProtection="1"/>
    <xf numFmtId="0" fontId="18" fillId="42" borderId="0" xfId="0" applyFont="1" applyFill="1" applyAlignment="1" applyProtection="1">
      <alignment horizontal="center" vertical="center" wrapText="1"/>
    </xf>
    <xf numFmtId="0" fontId="0" fillId="42" borderId="0" xfId="0" applyFill="1" applyAlignment="1" applyProtection="1">
      <alignment wrapText="1"/>
    </xf>
    <xf numFmtId="0" fontId="16" fillId="42" borderId="0" xfId="0" applyFont="1" applyFill="1" applyProtection="1"/>
    <xf numFmtId="0" fontId="16" fillId="42" borderId="10" xfId="0" applyFont="1" applyFill="1" applyBorder="1" applyAlignment="1" applyProtection="1">
      <alignment horizontal="center" vertical="center"/>
    </xf>
    <xf numFmtId="0" fontId="22" fillId="42" borderId="0" xfId="0" applyFont="1" applyFill="1" applyProtection="1"/>
    <xf numFmtId="0" fontId="22" fillId="42" borderId="10" xfId="0" applyFont="1" applyFill="1" applyBorder="1" applyAlignment="1" applyProtection="1">
      <alignment horizontal="center" vertical="center"/>
    </xf>
    <xf numFmtId="0" fontId="0" fillId="42" borderId="0" xfId="0" applyFill="1" applyBorder="1" applyProtection="1"/>
    <xf numFmtId="14" fontId="0" fillId="42" borderId="0" xfId="0" applyNumberFormat="1" applyFill="1" applyBorder="1" applyAlignment="1" applyProtection="1"/>
    <xf numFmtId="14" fontId="16" fillId="42" borderId="0" xfId="0" applyNumberFormat="1" applyFont="1" applyFill="1" applyBorder="1" applyAlignment="1" applyProtection="1"/>
    <xf numFmtId="14" fontId="0" fillId="42" borderId="0" xfId="0" applyNumberFormat="1" applyFill="1" applyBorder="1" applyAlignment="1" applyProtection="1">
      <alignment horizontal="center"/>
      <protection locked="0"/>
    </xf>
    <xf numFmtId="0" fontId="0" fillId="42" borderId="0" xfId="0" applyFill="1" applyBorder="1" applyAlignment="1" applyProtection="1">
      <alignment horizontal="center"/>
      <protection locked="0"/>
    </xf>
    <xf numFmtId="20" fontId="0" fillId="42" borderId="0" xfId="0" applyNumberFormat="1" applyFill="1" applyBorder="1" applyAlignment="1" applyProtection="1">
      <alignment horizontal="center" vertical="center"/>
      <protection locked="0"/>
    </xf>
    <xf numFmtId="0" fontId="18" fillId="42" borderId="0" xfId="0" applyFont="1" applyFill="1" applyBorder="1" applyAlignment="1" applyProtection="1">
      <alignment horizontal="center"/>
      <protection locked="0"/>
    </xf>
    <xf numFmtId="0" fontId="0" fillId="42" borderId="0" xfId="0" applyFill="1" applyBorder="1" applyAlignment="1" applyProtection="1">
      <alignment horizontal="left" vertical="center" shrinkToFit="1"/>
      <protection locked="0"/>
    </xf>
    <xf numFmtId="49" fontId="0" fillId="42" borderId="0" xfId="0" applyNumberFormat="1" applyFill="1" applyBorder="1" applyAlignment="1" applyProtection="1">
      <alignment horizontal="center" vertical="center"/>
      <protection locked="0"/>
    </xf>
    <xf numFmtId="16" fontId="0" fillId="42" borderId="0" xfId="0" applyNumberFormat="1" applyFill="1" applyAlignment="1" applyProtection="1">
      <alignment horizontal="left"/>
    </xf>
    <xf numFmtId="0" fontId="0" fillId="42" borderId="0" xfId="0" applyFont="1" applyFill="1" applyProtection="1"/>
    <xf numFmtId="16" fontId="0" fillId="42" borderId="0" xfId="0" applyNumberFormat="1" applyFill="1" applyProtection="1"/>
    <xf numFmtId="0" fontId="20" fillId="34" borderId="11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16" fillId="42" borderId="11" xfId="0" applyFont="1" applyFill="1" applyBorder="1" applyAlignment="1" applyProtection="1">
      <alignment horizontal="center"/>
      <protection locked="0"/>
    </xf>
    <xf numFmtId="0" fontId="16" fillId="42" borderId="13" xfId="0" applyFont="1" applyFill="1" applyBorder="1" applyAlignment="1" applyProtection="1">
      <alignment horizontal="center"/>
      <protection locked="0"/>
    </xf>
    <xf numFmtId="0" fontId="18" fillId="42" borderId="11" xfId="0" applyFont="1" applyFill="1" applyBorder="1" applyAlignment="1" applyProtection="1">
      <alignment horizontal="center"/>
    </xf>
    <xf numFmtId="0" fontId="18" fillId="42" borderId="12" xfId="0" applyFont="1" applyFill="1" applyBorder="1" applyAlignment="1" applyProtection="1">
      <alignment horizontal="center"/>
    </xf>
    <xf numFmtId="0" fontId="18" fillId="42" borderId="13" xfId="0" applyFont="1" applyFill="1" applyBorder="1" applyAlignment="1" applyProtection="1">
      <alignment horizontal="center"/>
    </xf>
    <xf numFmtId="0" fontId="22" fillId="42" borderId="11" xfId="0" applyFont="1" applyFill="1" applyBorder="1" applyAlignment="1" applyProtection="1">
      <alignment horizontal="center"/>
    </xf>
    <xf numFmtId="0" fontId="22" fillId="42" borderId="12" xfId="0" applyFont="1" applyFill="1" applyBorder="1" applyAlignment="1" applyProtection="1">
      <alignment horizontal="center"/>
    </xf>
    <xf numFmtId="0" fontId="22" fillId="42" borderId="13" xfId="0" applyFont="1" applyFill="1" applyBorder="1" applyAlignment="1" applyProtection="1">
      <alignment horizontal="center"/>
    </xf>
    <xf numFmtId="0" fontId="30" fillId="42" borderId="11" xfId="0" applyFont="1" applyFill="1" applyBorder="1" applyAlignment="1" applyProtection="1">
      <alignment horizontal="center"/>
    </xf>
    <xf numFmtId="0" fontId="30" fillId="42" borderId="12" xfId="0" applyFont="1" applyFill="1" applyBorder="1" applyAlignment="1" applyProtection="1">
      <alignment horizontal="center"/>
    </xf>
    <xf numFmtId="0" fontId="30" fillId="42" borderId="13" xfId="0" applyFont="1" applyFill="1" applyBorder="1" applyAlignment="1" applyProtection="1">
      <alignment horizontal="center"/>
    </xf>
    <xf numFmtId="0" fontId="32" fillId="42" borderId="11" xfId="0" applyFont="1" applyFill="1" applyBorder="1" applyAlignment="1" applyProtection="1">
      <alignment horizontal="center"/>
    </xf>
    <xf numFmtId="0" fontId="32" fillId="42" borderId="12" xfId="0" applyFont="1" applyFill="1" applyBorder="1" applyAlignment="1" applyProtection="1">
      <alignment horizontal="center"/>
    </xf>
    <xf numFmtId="0" fontId="32" fillId="42" borderId="13" xfId="0" applyFont="1" applyFill="1" applyBorder="1" applyAlignment="1" applyProtection="1">
      <alignment horizontal="center"/>
    </xf>
    <xf numFmtId="0" fontId="16" fillId="42" borderId="10" xfId="0" applyFont="1" applyFill="1" applyBorder="1" applyAlignment="1" applyProtection="1">
      <alignment horizontal="center"/>
    </xf>
    <xf numFmtId="0" fontId="16" fillId="43" borderId="10" xfId="0" applyFont="1" applyFill="1" applyBorder="1" applyAlignment="1" applyProtection="1">
      <alignment horizontal="center"/>
      <protection locked="0"/>
    </xf>
    <xf numFmtId="0" fontId="16" fillId="43" borderId="10" xfId="0" applyFont="1" applyFill="1" applyBorder="1" applyAlignment="1" applyProtection="1">
      <alignment horizontal="center"/>
    </xf>
    <xf numFmtId="0" fontId="0" fillId="42" borderId="10" xfId="0" applyFill="1" applyBorder="1" applyAlignment="1" applyProtection="1">
      <alignment horizontal="center"/>
      <protection locked="0"/>
    </xf>
    <xf numFmtId="0" fontId="16" fillId="42" borderId="10" xfId="0" applyFont="1" applyFill="1" applyBorder="1" applyAlignment="1" applyProtection="1">
      <alignment horizontal="center"/>
      <protection locked="0"/>
    </xf>
    <xf numFmtId="16" fontId="23" fillId="42" borderId="11" xfId="0" applyNumberFormat="1" applyFont="1" applyFill="1" applyBorder="1" applyAlignment="1" applyProtection="1">
      <alignment horizontal="center" vertical="center"/>
    </xf>
    <xf numFmtId="16" fontId="23" fillId="42" borderId="13" xfId="0" applyNumberFormat="1" applyFont="1" applyFill="1" applyBorder="1" applyAlignment="1" applyProtection="1">
      <alignment horizontal="center" vertical="center"/>
    </xf>
    <xf numFmtId="14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0" borderId="10" xfId="0" applyNumberFormat="1" applyFill="1" applyBorder="1" applyAlignment="1">
      <alignment horizontal="center" vertical="center"/>
    </xf>
    <xf numFmtId="17" fontId="0" fillId="0" borderId="10" xfId="0" applyNumberFormat="1" applyFill="1" applyBorder="1" applyAlignment="1">
      <alignment horizontal="center" vertical="center"/>
    </xf>
    <xf numFmtId="0" fontId="18" fillId="42" borderId="10" xfId="0" applyFont="1" applyFill="1" applyBorder="1" applyAlignment="1" applyProtection="1">
      <alignment horizontal="center"/>
    </xf>
    <xf numFmtId="0" fontId="16" fillId="43" borderId="11" xfId="0" applyFont="1" applyFill="1" applyBorder="1" applyAlignment="1" applyProtection="1">
      <alignment horizontal="center"/>
      <protection locked="0"/>
    </xf>
    <xf numFmtId="0" fontId="16" fillId="43" borderId="12" xfId="0" applyFont="1" applyFill="1" applyBorder="1" applyAlignment="1" applyProtection="1">
      <alignment horizontal="center"/>
      <protection locked="0"/>
    </xf>
    <xf numFmtId="0" fontId="16" fillId="43" borderId="13" xfId="0" applyFont="1" applyFill="1" applyBorder="1" applyAlignment="1" applyProtection="1">
      <alignment horizontal="center"/>
      <protection locked="0"/>
    </xf>
    <xf numFmtId="0" fontId="16" fillId="43" borderId="11" xfId="0" applyFont="1" applyFill="1" applyBorder="1" applyAlignment="1" applyProtection="1">
      <alignment horizontal="center"/>
    </xf>
    <xf numFmtId="0" fontId="16" fillId="43" borderId="12" xfId="0" applyFont="1" applyFill="1" applyBorder="1" applyAlignment="1" applyProtection="1">
      <alignment horizontal="center"/>
    </xf>
    <xf numFmtId="0" fontId="16" fillId="43" borderId="13" xfId="0" applyFont="1" applyFill="1" applyBorder="1" applyAlignment="1" applyProtection="1">
      <alignment horizontal="center"/>
    </xf>
    <xf numFmtId="14" fontId="0" fillId="42" borderId="10" xfId="0" applyNumberFormat="1" applyFill="1" applyBorder="1" applyAlignment="1" applyProtection="1">
      <alignment horizontal="center" vertical="center"/>
      <protection locked="0"/>
    </xf>
    <xf numFmtId="20" fontId="0" fillId="42" borderId="10" xfId="0" applyNumberFormat="1" applyFill="1" applyBorder="1" applyAlignment="1" applyProtection="1">
      <alignment horizontal="center" vertical="center"/>
      <protection locked="0"/>
    </xf>
    <xf numFmtId="0" fontId="19" fillId="42" borderId="0" xfId="0" applyFont="1" applyFill="1" applyAlignment="1" applyProtection="1">
      <alignment horizontal="center" vertical="center" wrapText="1"/>
    </xf>
    <xf numFmtId="0" fontId="21" fillId="42" borderId="0" xfId="0" applyFont="1" applyFill="1" applyAlignment="1" applyProtection="1">
      <alignment horizontal="center"/>
    </xf>
    <xf numFmtId="0" fontId="20" fillId="43" borderId="10" xfId="0" applyFont="1" applyFill="1" applyBorder="1" applyAlignment="1" applyProtection="1">
      <alignment horizontal="center"/>
    </xf>
    <xf numFmtId="0" fontId="31" fillId="42" borderId="11" xfId="0" applyFont="1" applyFill="1" applyBorder="1" applyAlignment="1" applyProtection="1">
      <alignment horizontal="center"/>
    </xf>
    <xf numFmtId="0" fontId="31" fillId="42" borderId="12" xfId="0" applyFont="1" applyFill="1" applyBorder="1" applyAlignment="1" applyProtection="1">
      <alignment horizontal="center"/>
    </xf>
    <xf numFmtId="0" fontId="31" fillId="42" borderId="13" xfId="0" applyFont="1" applyFill="1" applyBorder="1" applyAlignment="1" applyProtection="1">
      <alignment horizontal="center"/>
    </xf>
    <xf numFmtId="16" fontId="23" fillId="42" borderId="14" xfId="0" applyNumberFormat="1" applyFont="1" applyFill="1" applyBorder="1" applyAlignment="1" applyProtection="1">
      <alignment horizontal="center" vertical="center"/>
    </xf>
    <xf numFmtId="16" fontId="23" fillId="42" borderId="15" xfId="0" applyNumberFormat="1" applyFont="1" applyFill="1" applyBorder="1" applyAlignment="1" applyProtection="1">
      <alignment horizontal="center" vertical="center"/>
    </xf>
    <xf numFmtId="14" fontId="16" fillId="42" borderId="10" xfId="0" applyNumberFormat="1" applyFont="1" applyFill="1" applyBorder="1" applyAlignment="1" applyProtection="1">
      <alignment horizontal="center"/>
    </xf>
    <xf numFmtId="14" fontId="0" fillId="42" borderId="10" xfId="0" applyNumberFormat="1" applyFill="1" applyBorder="1" applyAlignment="1" applyProtection="1">
      <alignment horizontal="center"/>
    </xf>
    <xf numFmtId="0" fontId="16" fillId="42" borderId="11" xfId="0" applyFont="1" applyFill="1" applyBorder="1" applyAlignment="1" applyProtection="1">
      <alignment vertical="center" shrinkToFit="1"/>
      <protection locked="0"/>
    </xf>
    <xf numFmtId="0" fontId="16" fillId="42" borderId="12" xfId="0" applyFont="1" applyFill="1" applyBorder="1" applyAlignment="1" applyProtection="1">
      <alignment vertical="center" shrinkToFit="1"/>
      <protection locked="0"/>
    </xf>
    <xf numFmtId="0" fontId="16" fillId="42" borderId="13" xfId="0" applyFont="1" applyFill="1" applyBorder="1" applyAlignment="1" applyProtection="1">
      <alignment vertical="center" shrinkToFit="1"/>
      <protection locked="0"/>
    </xf>
    <xf numFmtId="16" fontId="0" fillId="42" borderId="10" xfId="0" applyNumberFormat="1" applyFill="1" applyBorder="1" applyAlignment="1" applyProtection="1">
      <alignment horizontal="center" vertical="center"/>
      <protection locked="0"/>
    </xf>
    <xf numFmtId="0" fontId="16" fillId="42" borderId="10" xfId="0" applyFont="1" applyFill="1" applyBorder="1" applyAlignment="1" applyProtection="1">
      <alignment horizontal="left" vertical="center" shrinkToFit="1"/>
      <protection locked="0"/>
    </xf>
    <xf numFmtId="0" fontId="16" fillId="42" borderId="12" xfId="0" applyFont="1" applyFill="1" applyBorder="1" applyAlignment="1" applyProtection="1">
      <alignment horizontal="left" vertical="center" shrinkToFit="1"/>
      <protection locked="0"/>
    </xf>
    <xf numFmtId="0" fontId="16" fillId="42" borderId="13" xfId="0" applyFont="1" applyFill="1" applyBorder="1" applyAlignment="1" applyProtection="1">
      <alignment horizontal="left" vertical="center" shrinkToFit="1"/>
      <protection locked="0"/>
    </xf>
    <xf numFmtId="0" fontId="16" fillId="42" borderId="10" xfId="0" applyFont="1" applyFill="1" applyBorder="1" applyAlignment="1" applyProtection="1">
      <alignment vertical="center" shrinkToFit="1"/>
    </xf>
    <xf numFmtId="0" fontId="18" fillId="42" borderId="10" xfId="0" applyFont="1" applyFill="1" applyBorder="1" applyAlignment="1" applyProtection="1">
      <alignment horizontal="center"/>
      <protection locked="0"/>
    </xf>
    <xf numFmtId="0" fontId="16" fillId="42" borderId="11" xfId="0" applyFont="1" applyFill="1" applyBorder="1" applyAlignment="1" applyProtection="1">
      <alignment horizontal="left" vertical="center" shrinkToFit="1"/>
      <protection locked="0"/>
    </xf>
    <xf numFmtId="0" fontId="16" fillId="42" borderId="10" xfId="0" applyFont="1" applyFill="1" applyBorder="1" applyAlignment="1" applyProtection="1">
      <alignment vertical="center" shrinkToFit="1"/>
      <protection locked="0"/>
    </xf>
    <xf numFmtId="14" fontId="0" fillId="42" borderId="10" xfId="0" applyNumberFormat="1" applyFont="1" applyFill="1" applyBorder="1" applyAlignment="1" applyProtection="1">
      <alignment horizontal="center"/>
      <protection locked="0"/>
    </xf>
    <xf numFmtId="0" fontId="0" fillId="42" borderId="10" xfId="0" applyFont="1" applyFill="1" applyBorder="1" applyAlignment="1" applyProtection="1">
      <alignment horizontal="center"/>
      <protection locked="0"/>
    </xf>
    <xf numFmtId="0" fontId="0" fillId="42" borderId="10" xfId="0" applyFill="1" applyBorder="1" applyAlignment="1" applyProtection="1">
      <alignment horizontal="center" vertical="center" shrinkToFit="1"/>
      <protection locked="0"/>
    </xf>
    <xf numFmtId="49" fontId="0" fillId="42" borderId="10" xfId="0" applyNumberFormat="1" applyFill="1" applyBorder="1" applyAlignment="1" applyProtection="1">
      <alignment horizontal="center" vertical="center"/>
      <protection locked="0"/>
    </xf>
    <xf numFmtId="14" fontId="23" fillId="42" borderId="10" xfId="0" applyNumberFormat="1" applyFont="1" applyFill="1" applyBorder="1" applyAlignment="1" applyProtection="1">
      <alignment horizontal="center"/>
      <protection locked="0"/>
    </xf>
    <xf numFmtId="0" fontId="23" fillId="42" borderId="10" xfId="0" applyFont="1" applyFill="1" applyBorder="1" applyAlignment="1" applyProtection="1">
      <alignment horizontal="center"/>
      <protection locked="0"/>
    </xf>
    <xf numFmtId="49" fontId="25" fillId="42" borderId="10" xfId="0" applyNumberFormat="1" applyFont="1" applyFill="1" applyBorder="1" applyAlignment="1" applyProtection="1">
      <alignment horizontal="center" vertical="center"/>
      <protection locked="0"/>
    </xf>
    <xf numFmtId="49" fontId="22" fillId="42" borderId="1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/>
    </xf>
    <xf numFmtId="0" fontId="26" fillId="38" borderId="0" xfId="0" applyFont="1" applyFill="1" applyAlignment="1">
      <alignment horizontal="center"/>
    </xf>
    <xf numFmtId="0" fontId="26" fillId="41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273843</xdr:colOff>
      <xdr:row>3</xdr:row>
      <xdr:rowOff>83344</xdr:rowOff>
    </xdr:from>
    <xdr:to>
      <xdr:col>77</xdr:col>
      <xdr:colOff>47624</xdr:colOff>
      <xdr:row>12</xdr:row>
      <xdr:rowOff>116682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437" y="869157"/>
          <a:ext cx="3309937" cy="178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59" t="s">
        <v>0</v>
      </c>
      <c r="C2" s="60"/>
    </row>
    <row r="3" spans="1:3" x14ac:dyDescent="0.25">
      <c r="A3" s="3" t="s">
        <v>21</v>
      </c>
      <c r="B3" s="2">
        <v>1</v>
      </c>
      <c r="C3" s="5" t="str">
        <f>Sayfa3!B3</f>
        <v>PLEVNE ÖZEL İDARE OO</v>
      </c>
    </row>
    <row r="4" spans="1:3" x14ac:dyDescent="0.25">
      <c r="A4" s="3" t="s">
        <v>22</v>
      </c>
      <c r="B4" s="2">
        <v>2</v>
      </c>
      <c r="C4" s="5" t="str">
        <f>Sayfa3!B4</f>
        <v>ATATÜRK OO</v>
      </c>
    </row>
    <row r="5" spans="1:3" x14ac:dyDescent="0.25">
      <c r="A5" s="3" t="s">
        <v>23</v>
      </c>
      <c r="B5" s="2">
        <v>3</v>
      </c>
      <c r="C5" s="5" t="str">
        <f>Sayfa3!B5</f>
        <v>BATTALGAZİ OO</v>
      </c>
    </row>
    <row r="6" spans="1:3" x14ac:dyDescent="0.25">
      <c r="A6" s="4" t="s">
        <v>24</v>
      </c>
      <c r="B6" s="2">
        <v>4</v>
      </c>
      <c r="C6" s="5" t="str">
        <f>Sayfa3!B6</f>
        <v>ŞHT ONUR YEŞİL OO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59" t="s">
        <v>1</v>
      </c>
      <c r="C10" s="60"/>
    </row>
    <row r="11" spans="1:3" x14ac:dyDescent="0.25">
      <c r="A11" s="3" t="s">
        <v>27</v>
      </c>
      <c r="B11" s="2">
        <v>1</v>
      </c>
      <c r="C11" s="5" t="str">
        <f>Sayfa3!E3</f>
        <v>KARDEŞLER OO</v>
      </c>
    </row>
    <row r="12" spans="1:3" x14ac:dyDescent="0.25">
      <c r="A12" s="3" t="s">
        <v>28</v>
      </c>
      <c r="B12" s="2">
        <v>2</v>
      </c>
      <c r="C12" s="5" t="str">
        <f>Sayfa3!E4</f>
        <v>Ş.BARIŞ ÖZTÜRK OO</v>
      </c>
    </row>
    <row r="13" spans="1:3" x14ac:dyDescent="0.25">
      <c r="A13" s="3" t="s">
        <v>29</v>
      </c>
      <c r="B13" s="2">
        <v>3</v>
      </c>
      <c r="C13" s="5" t="str">
        <f>Sayfa3!E5</f>
        <v>MELAHAT ÜNÜGÜR OO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59" t="s">
        <v>2</v>
      </c>
      <c r="C18" s="60"/>
    </row>
    <row r="19" spans="1:3" x14ac:dyDescent="0.25">
      <c r="A19" s="3" t="s">
        <v>33</v>
      </c>
      <c r="B19" s="2">
        <v>1</v>
      </c>
      <c r="C19" s="5" t="str">
        <f>Sayfa3!H3</f>
        <v>CAHİT ZARİFOĞLU OO</v>
      </c>
    </row>
    <row r="20" spans="1:3" x14ac:dyDescent="0.25">
      <c r="A20" s="3" t="s">
        <v>34</v>
      </c>
      <c r="B20" s="2">
        <v>2</v>
      </c>
      <c r="C20" s="5" t="str">
        <f>Sayfa3!H4</f>
        <v>SABRİ KILIÇOĞLU OO</v>
      </c>
    </row>
    <row r="21" spans="1:3" x14ac:dyDescent="0.25">
      <c r="A21" s="3" t="s">
        <v>35</v>
      </c>
      <c r="B21" s="2">
        <v>3</v>
      </c>
      <c r="C21" s="5" t="str">
        <f>Sayfa3!H5</f>
        <v>ŞHT SONER ÖZÜBEK OO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59" t="s">
        <v>3</v>
      </c>
      <c r="C26" s="60"/>
    </row>
    <row r="27" spans="1:3" x14ac:dyDescent="0.25">
      <c r="A27" s="3" t="s">
        <v>39</v>
      </c>
      <c r="B27" s="2">
        <v>1</v>
      </c>
      <c r="C27" s="5" t="str">
        <f>Sayfa3!K3</f>
        <v>GÜLAY KANATLI OO</v>
      </c>
    </row>
    <row r="28" spans="1:3" x14ac:dyDescent="0.25">
      <c r="A28" s="3" t="s">
        <v>40</v>
      </c>
      <c r="B28" s="2">
        <v>2</v>
      </c>
      <c r="C28" s="5" t="str">
        <f>Sayfa3!K4</f>
        <v>ÖZEL ŞEHİR O.O.</v>
      </c>
    </row>
    <row r="29" spans="1:3" x14ac:dyDescent="0.25">
      <c r="A29" s="3" t="s">
        <v>41</v>
      </c>
      <c r="B29" s="2">
        <v>3</v>
      </c>
      <c r="C29" s="5" t="str">
        <f>Sayfa3!K5</f>
        <v>30 AĞOSTOS OO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59" t="s">
        <v>4</v>
      </c>
      <c r="C34" s="60"/>
    </row>
    <row r="35" spans="1:3" x14ac:dyDescent="0.25">
      <c r="A35" s="3" t="s">
        <v>45</v>
      </c>
      <c r="B35" s="2">
        <v>1</v>
      </c>
      <c r="C35" s="5" t="str">
        <f>Sayfa3!N3</f>
        <v>Ş.MUHAMMED SAFİTÜRK</v>
      </c>
    </row>
    <row r="36" spans="1:3" x14ac:dyDescent="0.25">
      <c r="A36" s="3" t="s">
        <v>46</v>
      </c>
      <c r="B36" s="2">
        <v>2</v>
      </c>
      <c r="C36" s="5" t="str">
        <f>Sayfa3!N4</f>
        <v>FATİH SULTAN MEHMET OO</v>
      </c>
    </row>
    <row r="37" spans="1:3" x14ac:dyDescent="0.25">
      <c r="A37" s="3" t="s">
        <v>47</v>
      </c>
      <c r="B37" s="2">
        <v>3</v>
      </c>
      <c r="C37" s="5" t="str">
        <f>Sayfa3!N5</f>
        <v>2 EYLÜL OO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59" t="s">
        <v>5</v>
      </c>
      <c r="C42" s="60"/>
    </row>
    <row r="43" spans="1:3" x14ac:dyDescent="0.25">
      <c r="A43" s="3" t="s">
        <v>51</v>
      </c>
      <c r="B43" s="2">
        <v>1</v>
      </c>
      <c r="C43" s="5" t="str">
        <f>Sayfa3!B11</f>
        <v>Ş.HALİL DURMAZ OO</v>
      </c>
    </row>
    <row r="44" spans="1:3" x14ac:dyDescent="0.25">
      <c r="A44" s="3" t="s">
        <v>52</v>
      </c>
      <c r="B44" s="2">
        <v>2</v>
      </c>
      <c r="C44" s="5" t="str">
        <f>Sayfa3!B12</f>
        <v>MİMAR SİNAN OO</v>
      </c>
    </row>
    <row r="45" spans="1:3" x14ac:dyDescent="0.25">
      <c r="A45" s="3" t="s">
        <v>53</v>
      </c>
      <c r="B45" s="2">
        <v>3</v>
      </c>
      <c r="C45" s="5" t="str">
        <f>Sayfa3!B13</f>
        <v>TİCARET ODASI OO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59" t="s">
        <v>6</v>
      </c>
      <c r="C50" s="60"/>
    </row>
    <row r="51" spans="1:3" x14ac:dyDescent="0.25">
      <c r="A51" s="3" t="s">
        <v>57</v>
      </c>
      <c r="B51" s="2">
        <v>1</v>
      </c>
      <c r="C51" s="5" t="str">
        <f>Sayfa3!E11</f>
        <v>Ş.YUNUS BAYKAL OO</v>
      </c>
    </row>
    <row r="52" spans="1:3" x14ac:dyDescent="0.25">
      <c r="A52" s="3" t="s">
        <v>58</v>
      </c>
      <c r="B52" s="2">
        <v>2</v>
      </c>
      <c r="C52" s="5" t="str">
        <f>Sayfa3!E12</f>
        <v>İSTİKLAL OO</v>
      </c>
    </row>
    <row r="53" spans="1:3" x14ac:dyDescent="0.25">
      <c r="A53" s="3" t="s">
        <v>59</v>
      </c>
      <c r="B53" s="2">
        <v>3</v>
      </c>
      <c r="C53" s="5" t="str">
        <f>Sayfa3!E13</f>
        <v>ÖZEL ÇAĞFEN OO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59" t="s">
        <v>7</v>
      </c>
      <c r="C58" s="60"/>
    </row>
    <row r="59" spans="1:3" x14ac:dyDescent="0.25">
      <c r="A59" s="3" t="s">
        <v>63</v>
      </c>
      <c r="B59" s="2">
        <v>1</v>
      </c>
      <c r="C59" s="5" t="str">
        <f>Sayfa3!H11</f>
        <v>OKLUBALI S.KAHVECİOĞLU</v>
      </c>
    </row>
    <row r="60" spans="1:3" x14ac:dyDescent="0.25">
      <c r="A60" s="3" t="s">
        <v>64</v>
      </c>
      <c r="B60" s="2">
        <v>2</v>
      </c>
      <c r="C60" s="5" t="str">
        <f>Sayfa3!H12</f>
        <v>ÖZEL BİLNET OO</v>
      </c>
    </row>
    <row r="61" spans="1:3" x14ac:dyDescent="0.25">
      <c r="A61" s="3" t="s">
        <v>65</v>
      </c>
      <c r="B61" s="2">
        <v>3</v>
      </c>
      <c r="C61" s="5" t="str">
        <f>Sayfa3!H13</f>
        <v>ÖZEL ATAYURT OO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59" t="s">
        <v>8</v>
      </c>
      <c r="C66" s="60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59" t="s">
        <v>9</v>
      </c>
      <c r="C74" s="60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59" t="s">
        <v>10</v>
      </c>
      <c r="C82" s="60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59" t="s">
        <v>11</v>
      </c>
      <c r="C90" s="60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59" t="s">
        <v>19</v>
      </c>
      <c r="C98" s="60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59" t="s">
        <v>20</v>
      </c>
      <c r="C106" s="60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B81"/>
  <sheetViews>
    <sheetView tabSelected="1" topLeftCell="A40" zoomScale="80" zoomScaleNormal="80" workbookViewId="0">
      <selection activeCell="BF67" sqref="BF67"/>
    </sheetView>
  </sheetViews>
  <sheetFormatPr defaultRowHeight="15" x14ac:dyDescent="0.25"/>
  <cols>
    <col min="1" max="1" width="2" style="39" customWidth="1"/>
    <col min="2" max="36" width="2.28515625" style="39" customWidth="1"/>
    <col min="37" max="37" width="14.7109375" style="39" customWidth="1"/>
    <col min="38" max="52" width="2.28515625" style="39" customWidth="1"/>
    <col min="53" max="53" width="4.85546875" style="39" customWidth="1"/>
    <col min="54" max="68" width="2" style="39" customWidth="1"/>
    <col min="69" max="70" width="2.5703125" style="39" customWidth="1"/>
    <col min="71" max="72" width="2" style="39" customWidth="1"/>
    <col min="73" max="80" width="2" style="41" customWidth="1"/>
    <col min="81" max="82" width="2.5703125" style="39" customWidth="1"/>
    <col min="83" max="84" width="2" style="39" customWidth="1"/>
    <col min="85" max="93" width="2" style="41" customWidth="1"/>
    <col min="94" max="95" width="2.5703125" style="39" customWidth="1"/>
    <col min="96" max="97" width="2" style="39" customWidth="1"/>
    <col min="98" max="99" width="2" style="42" customWidth="1"/>
    <col min="100" max="101" width="2.5703125" style="42" customWidth="1"/>
    <col min="102" max="106" width="2" style="42" customWidth="1"/>
    <col min="107" max="108" width="2.5703125" style="39" customWidth="1"/>
    <col min="109" max="146" width="2" style="39" customWidth="1"/>
    <col min="147" max="16384" width="9.140625" style="39"/>
  </cols>
  <sheetData>
    <row r="1" spans="1:54" ht="20.25" customHeight="1" x14ac:dyDescent="0.25">
      <c r="A1" s="95" t="s">
        <v>189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B1" s="40"/>
    </row>
    <row r="2" spans="1:54" ht="20.2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B2" s="43"/>
    </row>
    <row r="3" spans="1:54" ht="21" x14ac:dyDescent="0.35"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BB3" s="43"/>
    </row>
    <row r="4" spans="1:54" ht="15.75" x14ac:dyDescent="0.25">
      <c r="B4" s="97" t="s">
        <v>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40"/>
      <c r="O4" s="97" t="s">
        <v>1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40"/>
      <c r="AB4" s="97" t="s">
        <v>2</v>
      </c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40"/>
      <c r="AO4" s="97" t="s">
        <v>3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B4" s="43"/>
    </row>
    <row r="5" spans="1:54" x14ac:dyDescent="0.25">
      <c r="B5" s="44">
        <v>1</v>
      </c>
      <c r="C5" s="66" t="s">
        <v>177</v>
      </c>
      <c r="D5" s="67"/>
      <c r="E5" s="67"/>
      <c r="F5" s="67"/>
      <c r="G5" s="67"/>
      <c r="H5" s="67"/>
      <c r="I5" s="67"/>
      <c r="J5" s="67"/>
      <c r="K5" s="67"/>
      <c r="L5" s="67"/>
      <c r="M5" s="68"/>
      <c r="N5" s="45"/>
      <c r="O5" s="46">
        <v>1</v>
      </c>
      <c r="P5" s="66" t="s">
        <v>179</v>
      </c>
      <c r="Q5" s="67"/>
      <c r="R5" s="67"/>
      <c r="S5" s="67"/>
      <c r="T5" s="67"/>
      <c r="U5" s="67"/>
      <c r="V5" s="67"/>
      <c r="W5" s="67"/>
      <c r="X5" s="67"/>
      <c r="Y5" s="67"/>
      <c r="Z5" s="68"/>
      <c r="AA5" s="45"/>
      <c r="AB5" s="46">
        <v>1</v>
      </c>
      <c r="AC5" s="66" t="s">
        <v>181</v>
      </c>
      <c r="AD5" s="67"/>
      <c r="AE5" s="67"/>
      <c r="AF5" s="67"/>
      <c r="AG5" s="67"/>
      <c r="AH5" s="67"/>
      <c r="AI5" s="67"/>
      <c r="AJ5" s="67"/>
      <c r="AK5" s="67"/>
      <c r="AL5" s="67"/>
      <c r="AM5" s="68"/>
      <c r="AN5" s="45"/>
      <c r="AO5" s="46">
        <v>1</v>
      </c>
      <c r="AP5" s="66" t="s">
        <v>155</v>
      </c>
      <c r="AQ5" s="67"/>
      <c r="AR5" s="67"/>
      <c r="AS5" s="67"/>
      <c r="AT5" s="67"/>
      <c r="AU5" s="67"/>
      <c r="AV5" s="67"/>
      <c r="AW5" s="67"/>
      <c r="AX5" s="67"/>
      <c r="AY5" s="67"/>
      <c r="AZ5" s="68"/>
      <c r="BB5" s="43"/>
    </row>
    <row r="6" spans="1:54" x14ac:dyDescent="0.25">
      <c r="B6" s="44">
        <v>2</v>
      </c>
      <c r="C6" s="66" t="s">
        <v>161</v>
      </c>
      <c r="D6" s="67"/>
      <c r="E6" s="67"/>
      <c r="F6" s="67"/>
      <c r="G6" s="67"/>
      <c r="H6" s="67"/>
      <c r="I6" s="67"/>
      <c r="J6" s="67"/>
      <c r="K6" s="67"/>
      <c r="L6" s="67"/>
      <c r="M6" s="68"/>
      <c r="N6" s="45"/>
      <c r="O6" s="46">
        <v>2</v>
      </c>
      <c r="P6" s="66" t="s">
        <v>180</v>
      </c>
      <c r="Q6" s="67"/>
      <c r="R6" s="67"/>
      <c r="S6" s="67"/>
      <c r="T6" s="67"/>
      <c r="U6" s="67"/>
      <c r="V6" s="67"/>
      <c r="W6" s="67"/>
      <c r="X6" s="67"/>
      <c r="Y6" s="67"/>
      <c r="Z6" s="68"/>
      <c r="AA6" s="45"/>
      <c r="AB6" s="46">
        <v>2</v>
      </c>
      <c r="AC6" s="66" t="s">
        <v>196</v>
      </c>
      <c r="AD6" s="67"/>
      <c r="AE6" s="67"/>
      <c r="AF6" s="67"/>
      <c r="AG6" s="67"/>
      <c r="AH6" s="67"/>
      <c r="AI6" s="67"/>
      <c r="AJ6" s="67"/>
      <c r="AK6" s="67"/>
      <c r="AL6" s="67"/>
      <c r="AM6" s="68"/>
      <c r="AN6" s="45"/>
      <c r="AO6" s="46">
        <v>2</v>
      </c>
      <c r="AP6" s="66" t="s">
        <v>152</v>
      </c>
      <c r="AQ6" s="67"/>
      <c r="AR6" s="67"/>
      <c r="AS6" s="67"/>
      <c r="AT6" s="67"/>
      <c r="AU6" s="67"/>
      <c r="AV6" s="67"/>
      <c r="AW6" s="67"/>
      <c r="AX6" s="67"/>
      <c r="AY6" s="67"/>
      <c r="AZ6" s="68"/>
    </row>
    <row r="7" spans="1:54" ht="15.75" x14ac:dyDescent="0.25">
      <c r="B7" s="44">
        <v>3</v>
      </c>
      <c r="C7" s="66" t="s">
        <v>166</v>
      </c>
      <c r="D7" s="67"/>
      <c r="E7" s="67"/>
      <c r="F7" s="67"/>
      <c r="G7" s="67"/>
      <c r="H7" s="67"/>
      <c r="I7" s="67"/>
      <c r="J7" s="67"/>
      <c r="K7" s="67"/>
      <c r="L7" s="67"/>
      <c r="M7" s="68"/>
      <c r="N7" s="45"/>
      <c r="O7" s="46">
        <v>3</v>
      </c>
      <c r="P7" s="66" t="s">
        <v>187</v>
      </c>
      <c r="Q7" s="67"/>
      <c r="R7" s="67"/>
      <c r="S7" s="67"/>
      <c r="T7" s="67"/>
      <c r="U7" s="67"/>
      <c r="V7" s="67"/>
      <c r="W7" s="67"/>
      <c r="X7" s="67"/>
      <c r="Y7" s="67"/>
      <c r="Z7" s="68"/>
      <c r="AA7" s="45"/>
      <c r="AB7" s="46">
        <v>3</v>
      </c>
      <c r="AC7" s="66" t="s">
        <v>173</v>
      </c>
      <c r="AD7" s="67"/>
      <c r="AE7" s="67"/>
      <c r="AF7" s="67"/>
      <c r="AG7" s="67"/>
      <c r="AH7" s="67"/>
      <c r="AI7" s="67"/>
      <c r="AJ7" s="67"/>
      <c r="AK7" s="67"/>
      <c r="AL7" s="67"/>
      <c r="AM7" s="68"/>
      <c r="AN7" s="45"/>
      <c r="AO7" s="46">
        <v>3</v>
      </c>
      <c r="AP7" s="66" t="str">
        <f>KAYIT!C29</f>
        <v>30 AĞOSTOS OO</v>
      </c>
      <c r="AQ7" s="67"/>
      <c r="AR7" s="67"/>
      <c r="AS7" s="67"/>
      <c r="AT7" s="67"/>
      <c r="AU7" s="67"/>
      <c r="AV7" s="67"/>
      <c r="AW7" s="67"/>
      <c r="AX7" s="67"/>
      <c r="AY7" s="67"/>
      <c r="AZ7" s="68"/>
      <c r="BB7" s="40"/>
    </row>
    <row r="8" spans="1:54" x14ac:dyDescent="0.25">
      <c r="B8" s="44">
        <v>4</v>
      </c>
      <c r="C8" s="66" t="s">
        <v>178</v>
      </c>
      <c r="D8" s="67"/>
      <c r="E8" s="67"/>
      <c r="F8" s="67"/>
      <c r="G8" s="67"/>
      <c r="H8" s="67"/>
      <c r="I8" s="67"/>
      <c r="J8" s="67"/>
      <c r="K8" s="67"/>
      <c r="L8" s="67"/>
      <c r="M8" s="68"/>
      <c r="BB8" s="43"/>
    </row>
    <row r="9" spans="1:54" x14ac:dyDescent="0.25">
      <c r="BB9" s="43"/>
    </row>
    <row r="10" spans="1:54" ht="15.75" x14ac:dyDescent="0.25">
      <c r="B10" s="97" t="s">
        <v>4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40"/>
      <c r="O10" s="97" t="s">
        <v>5</v>
      </c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40"/>
      <c r="AB10" s="97" t="s">
        <v>6</v>
      </c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40"/>
      <c r="AO10" s="97" t="s">
        <v>7</v>
      </c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B10" s="43"/>
    </row>
    <row r="11" spans="1:54" x14ac:dyDescent="0.25">
      <c r="B11" s="44">
        <v>1</v>
      </c>
      <c r="C11" s="66" t="s">
        <v>151</v>
      </c>
      <c r="D11" s="67"/>
      <c r="E11" s="67"/>
      <c r="F11" s="67"/>
      <c r="G11" s="67"/>
      <c r="H11" s="67"/>
      <c r="I11" s="67"/>
      <c r="J11" s="67"/>
      <c r="K11" s="67"/>
      <c r="L11" s="67"/>
      <c r="M11" s="68"/>
      <c r="N11" s="45"/>
      <c r="O11" s="46">
        <v>1</v>
      </c>
      <c r="P11" s="66" t="s">
        <v>171</v>
      </c>
      <c r="Q11" s="67"/>
      <c r="R11" s="67"/>
      <c r="S11" s="67"/>
      <c r="T11" s="67"/>
      <c r="U11" s="67"/>
      <c r="V11" s="67"/>
      <c r="W11" s="67"/>
      <c r="X11" s="67"/>
      <c r="Y11" s="67"/>
      <c r="Z11" s="68"/>
      <c r="AA11" s="45"/>
      <c r="AB11" s="46">
        <v>1</v>
      </c>
      <c r="AC11" s="66" t="s">
        <v>158</v>
      </c>
      <c r="AD11" s="67"/>
      <c r="AE11" s="67"/>
      <c r="AF11" s="67"/>
      <c r="AG11" s="67"/>
      <c r="AH11" s="67"/>
      <c r="AI11" s="67"/>
      <c r="AJ11" s="67"/>
      <c r="AK11" s="67"/>
      <c r="AL11" s="67"/>
      <c r="AM11" s="68"/>
      <c r="AN11" s="45"/>
      <c r="AO11" s="46">
        <v>1</v>
      </c>
      <c r="AP11" s="69" t="s">
        <v>162</v>
      </c>
      <c r="AQ11" s="70"/>
      <c r="AR11" s="70"/>
      <c r="AS11" s="70"/>
      <c r="AT11" s="70"/>
      <c r="AU11" s="70"/>
      <c r="AV11" s="70"/>
      <c r="AW11" s="70"/>
      <c r="AX11" s="70"/>
      <c r="AY11" s="70"/>
      <c r="AZ11" s="71"/>
    </row>
    <row r="12" spans="1:54" x14ac:dyDescent="0.25">
      <c r="B12" s="44">
        <v>2</v>
      </c>
      <c r="C12" s="66" t="s">
        <v>182</v>
      </c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45"/>
      <c r="O12" s="46">
        <v>2</v>
      </c>
      <c r="P12" s="66" t="s">
        <v>184</v>
      </c>
      <c r="Q12" s="67"/>
      <c r="R12" s="67"/>
      <c r="S12" s="67"/>
      <c r="T12" s="67"/>
      <c r="U12" s="67"/>
      <c r="V12" s="67"/>
      <c r="W12" s="67"/>
      <c r="X12" s="67"/>
      <c r="Y12" s="67"/>
      <c r="Z12" s="68"/>
      <c r="AA12" s="45"/>
      <c r="AB12" s="46">
        <v>2</v>
      </c>
      <c r="AC12" s="66" t="s">
        <v>150</v>
      </c>
      <c r="AD12" s="67"/>
      <c r="AE12" s="67"/>
      <c r="AF12" s="67"/>
      <c r="AG12" s="67"/>
      <c r="AH12" s="67"/>
      <c r="AI12" s="67"/>
      <c r="AJ12" s="67"/>
      <c r="AK12" s="67"/>
      <c r="AL12" s="67"/>
      <c r="AM12" s="68"/>
      <c r="AN12" s="45"/>
      <c r="AO12" s="46">
        <v>2</v>
      </c>
      <c r="AP12" s="72" t="s">
        <v>170</v>
      </c>
      <c r="AQ12" s="73"/>
      <c r="AR12" s="73"/>
      <c r="AS12" s="73"/>
      <c r="AT12" s="73"/>
      <c r="AU12" s="73"/>
      <c r="AV12" s="73"/>
      <c r="AW12" s="73"/>
      <c r="AX12" s="73"/>
      <c r="AY12" s="73"/>
      <c r="AZ12" s="74"/>
    </row>
    <row r="13" spans="1:54" x14ac:dyDescent="0.25">
      <c r="B13" s="44">
        <v>3</v>
      </c>
      <c r="C13" s="66" t="s">
        <v>183</v>
      </c>
      <c r="D13" s="67"/>
      <c r="E13" s="67"/>
      <c r="F13" s="67"/>
      <c r="G13" s="67"/>
      <c r="H13" s="67"/>
      <c r="I13" s="67"/>
      <c r="J13" s="67"/>
      <c r="K13" s="67"/>
      <c r="L13" s="67"/>
      <c r="M13" s="68"/>
      <c r="N13" s="45"/>
      <c r="O13" s="46">
        <v>3</v>
      </c>
      <c r="P13" s="66" t="s">
        <v>188</v>
      </c>
      <c r="Q13" s="67"/>
      <c r="R13" s="67"/>
      <c r="S13" s="67"/>
      <c r="T13" s="67"/>
      <c r="U13" s="67"/>
      <c r="V13" s="67"/>
      <c r="W13" s="67"/>
      <c r="X13" s="67"/>
      <c r="Y13" s="67"/>
      <c r="Z13" s="68"/>
      <c r="AA13" s="45"/>
      <c r="AB13" s="46">
        <v>3</v>
      </c>
      <c r="AC13" s="66" t="s">
        <v>185</v>
      </c>
      <c r="AD13" s="67"/>
      <c r="AE13" s="67"/>
      <c r="AF13" s="67"/>
      <c r="AG13" s="67"/>
      <c r="AH13" s="67"/>
      <c r="AI13" s="67"/>
      <c r="AJ13" s="67"/>
      <c r="AK13" s="67"/>
      <c r="AL13" s="67"/>
      <c r="AM13" s="68"/>
      <c r="AN13" s="45"/>
      <c r="AO13" s="46">
        <v>3</v>
      </c>
      <c r="AP13" s="66" t="s">
        <v>186</v>
      </c>
      <c r="AQ13" s="67"/>
      <c r="AR13" s="67"/>
      <c r="AS13" s="67"/>
      <c r="AT13" s="67"/>
      <c r="AU13" s="67"/>
      <c r="AV13" s="67"/>
      <c r="AW13" s="67"/>
      <c r="AX13" s="67"/>
      <c r="AY13" s="67"/>
      <c r="AZ13" s="68"/>
    </row>
    <row r="16" spans="1:54" x14ac:dyDescent="0.25">
      <c r="B16" s="77" t="s">
        <v>12</v>
      </c>
      <c r="C16" s="77"/>
      <c r="D16" s="77"/>
      <c r="E16" s="77"/>
      <c r="F16" s="77"/>
      <c r="G16" s="77" t="s">
        <v>13</v>
      </c>
      <c r="H16" s="77"/>
      <c r="I16" s="77"/>
      <c r="J16" s="77"/>
      <c r="K16" s="77" t="s">
        <v>14</v>
      </c>
      <c r="L16" s="77"/>
      <c r="M16" s="77"/>
      <c r="N16" s="77"/>
      <c r="O16" s="77"/>
      <c r="P16" s="77"/>
      <c r="Q16" s="77"/>
      <c r="R16" s="77"/>
      <c r="S16" s="77"/>
      <c r="T16" s="77" t="s">
        <v>15</v>
      </c>
      <c r="U16" s="77"/>
      <c r="V16" s="77"/>
      <c r="W16" s="77" t="s">
        <v>16</v>
      </c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 t="s">
        <v>147</v>
      </c>
      <c r="AI16" s="77"/>
      <c r="AJ16" s="77"/>
      <c r="AK16" s="77"/>
      <c r="AL16" s="77" t="s">
        <v>16</v>
      </c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 t="s">
        <v>17</v>
      </c>
      <c r="AX16" s="77"/>
      <c r="AY16" s="77"/>
      <c r="AZ16" s="77"/>
    </row>
    <row r="17" spans="2:53" x14ac:dyDescent="0.25">
      <c r="B17" s="93">
        <v>45775</v>
      </c>
      <c r="C17" s="94"/>
      <c r="D17" s="94"/>
      <c r="E17" s="94"/>
      <c r="F17" s="94"/>
      <c r="G17" s="84" t="s">
        <v>190</v>
      </c>
      <c r="H17" s="84"/>
      <c r="I17" s="84"/>
      <c r="J17" s="84"/>
      <c r="K17" s="78" t="s">
        <v>175</v>
      </c>
      <c r="L17" s="78"/>
      <c r="M17" s="78"/>
      <c r="N17" s="78"/>
      <c r="O17" s="78"/>
      <c r="P17" s="78"/>
      <c r="Q17" s="78"/>
      <c r="R17" s="78"/>
      <c r="S17" s="78"/>
      <c r="T17" s="86" t="s">
        <v>149</v>
      </c>
      <c r="U17" s="86"/>
      <c r="V17" s="86"/>
      <c r="W17" s="63" t="s">
        <v>177</v>
      </c>
      <c r="X17" s="64"/>
      <c r="Y17" s="64"/>
      <c r="Z17" s="64"/>
      <c r="AA17" s="64"/>
      <c r="AB17" s="64"/>
      <c r="AC17" s="64"/>
      <c r="AD17" s="64"/>
      <c r="AE17" s="64"/>
      <c r="AF17" s="64"/>
      <c r="AG17" s="65"/>
      <c r="AH17" s="80" t="s">
        <v>21</v>
      </c>
      <c r="AI17" s="81"/>
      <c r="AJ17" s="80" t="s">
        <v>24</v>
      </c>
      <c r="AK17" s="81"/>
      <c r="AL17" s="63" t="s">
        <v>178</v>
      </c>
      <c r="AM17" s="64"/>
      <c r="AN17" s="64"/>
      <c r="AO17" s="64"/>
      <c r="AP17" s="64"/>
      <c r="AQ17" s="64"/>
      <c r="AR17" s="64"/>
      <c r="AS17" s="64"/>
      <c r="AT17" s="64"/>
      <c r="AU17" s="64"/>
      <c r="AV17" s="65"/>
      <c r="AW17" s="61"/>
      <c r="AX17" s="62"/>
      <c r="AY17" s="61"/>
      <c r="AZ17" s="62"/>
    </row>
    <row r="18" spans="2:53" x14ac:dyDescent="0.25">
      <c r="B18" s="93">
        <v>45775</v>
      </c>
      <c r="C18" s="94"/>
      <c r="D18" s="94"/>
      <c r="E18" s="94"/>
      <c r="F18" s="94"/>
      <c r="G18" s="85" t="s">
        <v>191</v>
      </c>
      <c r="H18" s="84"/>
      <c r="I18" s="84"/>
      <c r="J18" s="84"/>
      <c r="K18" s="78" t="s">
        <v>175</v>
      </c>
      <c r="L18" s="78"/>
      <c r="M18" s="78"/>
      <c r="N18" s="78"/>
      <c r="O18" s="78"/>
      <c r="P18" s="78"/>
      <c r="Q18" s="78"/>
      <c r="R18" s="78"/>
      <c r="S18" s="78"/>
      <c r="T18" s="86" t="s">
        <v>149</v>
      </c>
      <c r="U18" s="86"/>
      <c r="V18" s="86"/>
      <c r="W18" s="63" t="s">
        <v>161</v>
      </c>
      <c r="X18" s="64"/>
      <c r="Y18" s="64"/>
      <c r="Z18" s="64"/>
      <c r="AA18" s="64"/>
      <c r="AB18" s="64"/>
      <c r="AC18" s="64"/>
      <c r="AD18" s="64"/>
      <c r="AE18" s="64"/>
      <c r="AF18" s="64"/>
      <c r="AG18" s="65"/>
      <c r="AH18" s="80" t="s">
        <v>22</v>
      </c>
      <c r="AI18" s="81"/>
      <c r="AJ18" s="80" t="s">
        <v>23</v>
      </c>
      <c r="AK18" s="81"/>
      <c r="AL18" s="63" t="s">
        <v>166</v>
      </c>
      <c r="AM18" s="64"/>
      <c r="AN18" s="64"/>
      <c r="AO18" s="64"/>
      <c r="AP18" s="64"/>
      <c r="AQ18" s="64"/>
      <c r="AR18" s="64"/>
      <c r="AS18" s="64"/>
      <c r="AT18" s="64"/>
      <c r="AU18" s="64"/>
      <c r="AV18" s="65"/>
      <c r="AW18" s="61"/>
      <c r="AX18" s="62"/>
      <c r="AY18" s="61"/>
      <c r="AZ18" s="62"/>
    </row>
    <row r="19" spans="2:53" x14ac:dyDescent="0.25">
      <c r="B19" s="93">
        <v>45775</v>
      </c>
      <c r="C19" s="94"/>
      <c r="D19" s="94"/>
      <c r="E19" s="94"/>
      <c r="F19" s="94"/>
      <c r="G19" s="84" t="s">
        <v>192</v>
      </c>
      <c r="H19" s="84"/>
      <c r="I19" s="84"/>
      <c r="J19" s="84"/>
      <c r="K19" s="78" t="s">
        <v>175</v>
      </c>
      <c r="L19" s="78"/>
      <c r="M19" s="78"/>
      <c r="N19" s="78"/>
      <c r="O19" s="78"/>
      <c r="P19" s="78"/>
      <c r="Q19" s="78"/>
      <c r="R19" s="78"/>
      <c r="S19" s="78"/>
      <c r="T19" s="86" t="s">
        <v>149</v>
      </c>
      <c r="U19" s="86"/>
      <c r="V19" s="86"/>
      <c r="W19" s="63" t="s">
        <v>179</v>
      </c>
      <c r="X19" s="64"/>
      <c r="Y19" s="64"/>
      <c r="Z19" s="64"/>
      <c r="AA19" s="64"/>
      <c r="AB19" s="64"/>
      <c r="AC19" s="64"/>
      <c r="AD19" s="64"/>
      <c r="AE19" s="64"/>
      <c r="AF19" s="64"/>
      <c r="AG19" s="65"/>
      <c r="AH19" s="80" t="s">
        <v>27</v>
      </c>
      <c r="AI19" s="81"/>
      <c r="AJ19" s="80" t="s">
        <v>28</v>
      </c>
      <c r="AK19" s="81"/>
      <c r="AL19" s="63" t="s">
        <v>180</v>
      </c>
      <c r="AM19" s="64"/>
      <c r="AN19" s="64"/>
      <c r="AO19" s="64"/>
      <c r="AP19" s="64"/>
      <c r="AQ19" s="64"/>
      <c r="AR19" s="64"/>
      <c r="AS19" s="64"/>
      <c r="AT19" s="64"/>
      <c r="AU19" s="64"/>
      <c r="AV19" s="65"/>
      <c r="AW19" s="61"/>
      <c r="AX19" s="62"/>
      <c r="AY19" s="61"/>
      <c r="AZ19" s="62"/>
    </row>
    <row r="20" spans="2:53" x14ac:dyDescent="0.25">
      <c r="B20" s="93">
        <v>45775</v>
      </c>
      <c r="C20" s="94"/>
      <c r="D20" s="94"/>
      <c r="E20" s="94"/>
      <c r="F20" s="94"/>
      <c r="G20" s="84" t="s">
        <v>193</v>
      </c>
      <c r="H20" s="84"/>
      <c r="I20" s="84"/>
      <c r="J20" s="84"/>
      <c r="K20" s="78" t="s">
        <v>175</v>
      </c>
      <c r="L20" s="78"/>
      <c r="M20" s="78"/>
      <c r="N20" s="78"/>
      <c r="O20" s="78"/>
      <c r="P20" s="78"/>
      <c r="Q20" s="78"/>
      <c r="R20" s="78"/>
      <c r="S20" s="78"/>
      <c r="T20" s="86" t="s">
        <v>149</v>
      </c>
      <c r="U20" s="86"/>
      <c r="V20" s="86"/>
      <c r="W20" s="63" t="s">
        <v>181</v>
      </c>
      <c r="X20" s="64"/>
      <c r="Y20" s="64"/>
      <c r="Z20" s="64"/>
      <c r="AA20" s="64"/>
      <c r="AB20" s="64"/>
      <c r="AC20" s="64"/>
      <c r="AD20" s="64"/>
      <c r="AE20" s="64"/>
      <c r="AF20" s="64"/>
      <c r="AG20" s="65"/>
      <c r="AH20" s="80" t="s">
        <v>33</v>
      </c>
      <c r="AI20" s="81"/>
      <c r="AJ20" s="80" t="s">
        <v>34</v>
      </c>
      <c r="AK20" s="81"/>
      <c r="AL20" s="63" t="s">
        <v>196</v>
      </c>
      <c r="AM20" s="64"/>
      <c r="AN20" s="64"/>
      <c r="AO20" s="64"/>
      <c r="AP20" s="64"/>
      <c r="AQ20" s="64"/>
      <c r="AR20" s="64"/>
      <c r="AS20" s="64"/>
      <c r="AT20" s="64"/>
      <c r="AU20" s="64"/>
      <c r="AV20" s="65"/>
      <c r="AW20" s="61"/>
      <c r="AX20" s="62"/>
      <c r="AY20" s="61"/>
      <c r="AZ20" s="62"/>
    </row>
    <row r="21" spans="2:53" x14ac:dyDescent="0.25">
      <c r="B21" s="87" t="s">
        <v>12</v>
      </c>
      <c r="C21" s="88"/>
      <c r="D21" s="88"/>
      <c r="E21" s="88"/>
      <c r="F21" s="89"/>
      <c r="G21" s="87" t="s">
        <v>13</v>
      </c>
      <c r="H21" s="88"/>
      <c r="I21" s="88"/>
      <c r="J21" s="89"/>
      <c r="K21" s="87" t="s">
        <v>14</v>
      </c>
      <c r="L21" s="88"/>
      <c r="M21" s="88"/>
      <c r="N21" s="88"/>
      <c r="O21" s="88"/>
      <c r="P21" s="88"/>
      <c r="Q21" s="88"/>
      <c r="R21" s="88"/>
      <c r="S21" s="89"/>
      <c r="T21" s="90" t="s">
        <v>15</v>
      </c>
      <c r="U21" s="91"/>
      <c r="V21" s="92"/>
      <c r="W21" s="90" t="s">
        <v>16</v>
      </c>
      <c r="X21" s="91"/>
      <c r="Y21" s="91"/>
      <c r="Z21" s="91"/>
      <c r="AA21" s="91"/>
      <c r="AB21" s="91"/>
      <c r="AC21" s="91"/>
      <c r="AD21" s="91"/>
      <c r="AE21" s="91"/>
      <c r="AF21" s="91"/>
      <c r="AG21" s="92"/>
      <c r="AH21" s="90" t="s">
        <v>147</v>
      </c>
      <c r="AI21" s="91"/>
      <c r="AJ21" s="91"/>
      <c r="AK21" s="92"/>
      <c r="AL21" s="90" t="s">
        <v>16</v>
      </c>
      <c r="AM21" s="91"/>
      <c r="AN21" s="91"/>
      <c r="AO21" s="91"/>
      <c r="AP21" s="91"/>
      <c r="AQ21" s="91"/>
      <c r="AR21" s="91"/>
      <c r="AS21" s="91"/>
      <c r="AT21" s="91"/>
      <c r="AU21" s="91"/>
      <c r="AV21" s="92"/>
      <c r="AW21" s="87" t="s">
        <v>17</v>
      </c>
      <c r="AX21" s="88"/>
      <c r="AY21" s="88"/>
      <c r="AZ21" s="89"/>
    </row>
    <row r="22" spans="2:53" x14ac:dyDescent="0.25">
      <c r="B22" s="93">
        <v>45776</v>
      </c>
      <c r="C22" s="94"/>
      <c r="D22" s="94"/>
      <c r="E22" s="94"/>
      <c r="F22" s="94"/>
      <c r="G22" s="84" t="s">
        <v>190</v>
      </c>
      <c r="H22" s="84"/>
      <c r="I22" s="84"/>
      <c r="J22" s="84"/>
      <c r="K22" s="78" t="s">
        <v>175</v>
      </c>
      <c r="L22" s="78"/>
      <c r="M22" s="78"/>
      <c r="N22" s="78"/>
      <c r="O22" s="78"/>
      <c r="P22" s="78"/>
      <c r="Q22" s="78"/>
      <c r="R22" s="78"/>
      <c r="S22" s="78"/>
      <c r="T22" s="86" t="s">
        <v>149</v>
      </c>
      <c r="U22" s="86"/>
      <c r="V22" s="86"/>
      <c r="W22" s="63" t="s">
        <v>155</v>
      </c>
      <c r="X22" s="64"/>
      <c r="Y22" s="64"/>
      <c r="Z22" s="64"/>
      <c r="AA22" s="64"/>
      <c r="AB22" s="64"/>
      <c r="AC22" s="64"/>
      <c r="AD22" s="64"/>
      <c r="AE22" s="64"/>
      <c r="AF22" s="64"/>
      <c r="AG22" s="65"/>
      <c r="AH22" s="80" t="s">
        <v>39</v>
      </c>
      <c r="AI22" s="81"/>
      <c r="AJ22" s="80" t="s">
        <v>40</v>
      </c>
      <c r="AK22" s="81"/>
      <c r="AL22" s="63" t="s">
        <v>152</v>
      </c>
      <c r="AM22" s="64"/>
      <c r="AN22" s="64"/>
      <c r="AO22" s="64"/>
      <c r="AP22" s="64"/>
      <c r="AQ22" s="64"/>
      <c r="AR22" s="64"/>
      <c r="AS22" s="64"/>
      <c r="AT22" s="64"/>
      <c r="AU22" s="64"/>
      <c r="AV22" s="65"/>
      <c r="AW22" s="61"/>
      <c r="AX22" s="62"/>
      <c r="AY22" s="61"/>
      <c r="AZ22" s="62"/>
    </row>
    <row r="23" spans="2:53" x14ac:dyDescent="0.25">
      <c r="B23" s="93">
        <v>45776</v>
      </c>
      <c r="C23" s="94"/>
      <c r="D23" s="94"/>
      <c r="E23" s="94"/>
      <c r="F23" s="94"/>
      <c r="G23" s="85" t="s">
        <v>191</v>
      </c>
      <c r="H23" s="84"/>
      <c r="I23" s="84"/>
      <c r="J23" s="84"/>
      <c r="K23" s="78" t="s">
        <v>175</v>
      </c>
      <c r="L23" s="78"/>
      <c r="M23" s="78"/>
      <c r="N23" s="78"/>
      <c r="O23" s="78"/>
      <c r="P23" s="78"/>
      <c r="Q23" s="78"/>
      <c r="R23" s="78"/>
      <c r="S23" s="78"/>
      <c r="T23" s="86" t="s">
        <v>149</v>
      </c>
      <c r="U23" s="86"/>
      <c r="V23" s="86"/>
      <c r="W23" s="63" t="s">
        <v>151</v>
      </c>
      <c r="X23" s="64"/>
      <c r="Y23" s="64"/>
      <c r="Z23" s="64"/>
      <c r="AA23" s="64"/>
      <c r="AB23" s="64"/>
      <c r="AC23" s="64"/>
      <c r="AD23" s="64"/>
      <c r="AE23" s="64"/>
      <c r="AF23" s="64"/>
      <c r="AG23" s="65"/>
      <c r="AH23" s="80" t="s">
        <v>45</v>
      </c>
      <c r="AI23" s="81"/>
      <c r="AJ23" s="80" t="s">
        <v>46</v>
      </c>
      <c r="AK23" s="81"/>
      <c r="AL23" s="63" t="s">
        <v>182</v>
      </c>
      <c r="AM23" s="64"/>
      <c r="AN23" s="64"/>
      <c r="AO23" s="64"/>
      <c r="AP23" s="64"/>
      <c r="AQ23" s="64"/>
      <c r="AR23" s="64"/>
      <c r="AS23" s="64"/>
      <c r="AT23" s="64"/>
      <c r="AU23" s="64"/>
      <c r="AV23" s="65"/>
      <c r="AW23" s="61"/>
      <c r="AX23" s="62"/>
      <c r="AY23" s="61"/>
      <c r="AZ23" s="62"/>
      <c r="BA23" s="57"/>
    </row>
    <row r="24" spans="2:53" x14ac:dyDescent="0.25">
      <c r="B24" s="93">
        <v>45776</v>
      </c>
      <c r="C24" s="94"/>
      <c r="D24" s="94"/>
      <c r="E24" s="94"/>
      <c r="F24" s="94"/>
      <c r="G24" s="84" t="s">
        <v>192</v>
      </c>
      <c r="H24" s="84"/>
      <c r="I24" s="84"/>
      <c r="J24" s="84"/>
      <c r="K24" s="78" t="s">
        <v>175</v>
      </c>
      <c r="L24" s="78"/>
      <c r="M24" s="78"/>
      <c r="N24" s="78"/>
      <c r="O24" s="78"/>
      <c r="P24" s="78"/>
      <c r="Q24" s="78"/>
      <c r="R24" s="78"/>
      <c r="S24" s="78"/>
      <c r="T24" s="86" t="s">
        <v>149</v>
      </c>
      <c r="U24" s="86"/>
      <c r="V24" s="86"/>
      <c r="W24" s="63" t="s">
        <v>171</v>
      </c>
      <c r="X24" s="64"/>
      <c r="Y24" s="64"/>
      <c r="Z24" s="64"/>
      <c r="AA24" s="64"/>
      <c r="AB24" s="64"/>
      <c r="AC24" s="64"/>
      <c r="AD24" s="64"/>
      <c r="AE24" s="64"/>
      <c r="AF24" s="64"/>
      <c r="AG24" s="65"/>
      <c r="AH24" s="80" t="s">
        <v>51</v>
      </c>
      <c r="AI24" s="81"/>
      <c r="AJ24" s="80" t="s">
        <v>52</v>
      </c>
      <c r="AK24" s="81"/>
      <c r="AL24" s="63" t="s">
        <v>184</v>
      </c>
      <c r="AM24" s="64"/>
      <c r="AN24" s="64"/>
      <c r="AO24" s="64"/>
      <c r="AP24" s="64"/>
      <c r="AQ24" s="64"/>
      <c r="AR24" s="64"/>
      <c r="AS24" s="64"/>
      <c r="AT24" s="64"/>
      <c r="AU24" s="64"/>
      <c r="AV24" s="65"/>
      <c r="AW24" s="61"/>
      <c r="AX24" s="62"/>
      <c r="AY24" s="61"/>
      <c r="AZ24" s="62"/>
    </row>
    <row r="25" spans="2:53" x14ac:dyDescent="0.25">
      <c r="B25" s="93">
        <v>45776</v>
      </c>
      <c r="C25" s="94"/>
      <c r="D25" s="94"/>
      <c r="E25" s="94"/>
      <c r="F25" s="94"/>
      <c r="G25" s="84" t="s">
        <v>193</v>
      </c>
      <c r="H25" s="84"/>
      <c r="I25" s="84"/>
      <c r="J25" s="84"/>
      <c r="K25" s="78" t="s">
        <v>175</v>
      </c>
      <c r="L25" s="78"/>
      <c r="M25" s="78"/>
      <c r="N25" s="78"/>
      <c r="O25" s="78"/>
      <c r="P25" s="78"/>
      <c r="Q25" s="78"/>
      <c r="R25" s="78"/>
      <c r="S25" s="78"/>
      <c r="T25" s="86" t="s">
        <v>149</v>
      </c>
      <c r="U25" s="86"/>
      <c r="V25" s="86"/>
      <c r="W25" s="63" t="s">
        <v>158</v>
      </c>
      <c r="X25" s="64"/>
      <c r="Y25" s="64"/>
      <c r="Z25" s="64"/>
      <c r="AA25" s="64"/>
      <c r="AB25" s="64"/>
      <c r="AC25" s="64"/>
      <c r="AD25" s="64"/>
      <c r="AE25" s="64"/>
      <c r="AF25" s="64"/>
      <c r="AG25" s="65"/>
      <c r="AH25" s="80" t="s">
        <v>57</v>
      </c>
      <c r="AI25" s="81"/>
      <c r="AJ25" s="80" t="s">
        <v>58</v>
      </c>
      <c r="AK25" s="81"/>
      <c r="AL25" s="63" t="s">
        <v>150</v>
      </c>
      <c r="AM25" s="64"/>
      <c r="AN25" s="64"/>
      <c r="AO25" s="64"/>
      <c r="AP25" s="64"/>
      <c r="AQ25" s="64"/>
      <c r="AR25" s="64"/>
      <c r="AS25" s="64"/>
      <c r="AT25" s="64"/>
      <c r="AU25" s="64"/>
      <c r="AV25" s="65"/>
      <c r="AW25" s="61"/>
      <c r="AX25" s="62"/>
      <c r="AY25" s="61"/>
      <c r="AZ25" s="62"/>
      <c r="BA25" s="56"/>
    </row>
    <row r="26" spans="2:53" x14ac:dyDescent="0.25">
      <c r="B26" s="76" t="s">
        <v>12</v>
      </c>
      <c r="C26" s="76"/>
      <c r="D26" s="76"/>
      <c r="E26" s="76"/>
      <c r="F26" s="76"/>
      <c r="G26" s="76" t="s">
        <v>13</v>
      </c>
      <c r="H26" s="76"/>
      <c r="I26" s="76"/>
      <c r="J26" s="76"/>
      <c r="K26" s="76" t="s">
        <v>14</v>
      </c>
      <c r="L26" s="76"/>
      <c r="M26" s="76"/>
      <c r="N26" s="76"/>
      <c r="O26" s="76"/>
      <c r="P26" s="76"/>
      <c r="Q26" s="76"/>
      <c r="R26" s="76"/>
      <c r="S26" s="76"/>
      <c r="T26" s="77" t="s">
        <v>15</v>
      </c>
      <c r="U26" s="77"/>
      <c r="V26" s="77"/>
      <c r="W26" s="77" t="s">
        <v>16</v>
      </c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 t="s">
        <v>16</v>
      </c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6" t="s">
        <v>17</v>
      </c>
      <c r="AX26" s="76"/>
      <c r="AY26" s="76"/>
      <c r="AZ26" s="76"/>
    </row>
    <row r="27" spans="2:53" x14ac:dyDescent="0.25">
      <c r="B27" s="82">
        <v>45777</v>
      </c>
      <c r="C27" s="83"/>
      <c r="D27" s="83"/>
      <c r="E27" s="83"/>
      <c r="F27" s="83"/>
      <c r="G27" s="84" t="s">
        <v>190</v>
      </c>
      <c r="H27" s="84"/>
      <c r="I27" s="84"/>
      <c r="J27" s="84"/>
      <c r="K27" s="78" t="s">
        <v>175</v>
      </c>
      <c r="L27" s="78"/>
      <c r="M27" s="78"/>
      <c r="N27" s="78"/>
      <c r="O27" s="78"/>
      <c r="P27" s="78"/>
      <c r="Q27" s="78"/>
      <c r="R27" s="78"/>
      <c r="S27" s="78"/>
      <c r="T27" s="86" t="s">
        <v>149</v>
      </c>
      <c r="U27" s="86"/>
      <c r="V27" s="86"/>
      <c r="W27" s="63" t="s">
        <v>177</v>
      </c>
      <c r="X27" s="64"/>
      <c r="Y27" s="64"/>
      <c r="Z27" s="64"/>
      <c r="AA27" s="64"/>
      <c r="AB27" s="64"/>
      <c r="AC27" s="64"/>
      <c r="AD27" s="64"/>
      <c r="AE27" s="64"/>
      <c r="AF27" s="64"/>
      <c r="AG27" s="65"/>
      <c r="AH27" s="80" t="s">
        <v>21</v>
      </c>
      <c r="AI27" s="81"/>
      <c r="AJ27" s="80" t="s">
        <v>23</v>
      </c>
      <c r="AK27" s="81"/>
      <c r="AL27" s="63" t="s">
        <v>166</v>
      </c>
      <c r="AM27" s="64"/>
      <c r="AN27" s="64"/>
      <c r="AO27" s="64"/>
      <c r="AP27" s="64"/>
      <c r="AQ27" s="64"/>
      <c r="AR27" s="64"/>
      <c r="AS27" s="64"/>
      <c r="AT27" s="64"/>
      <c r="AU27" s="64"/>
      <c r="AV27" s="65"/>
      <c r="AW27" s="61"/>
      <c r="AX27" s="62"/>
      <c r="AY27" s="61"/>
      <c r="AZ27" s="62"/>
    </row>
    <row r="28" spans="2:53" x14ac:dyDescent="0.25">
      <c r="B28" s="82">
        <v>45777</v>
      </c>
      <c r="C28" s="83"/>
      <c r="D28" s="83"/>
      <c r="E28" s="83"/>
      <c r="F28" s="83"/>
      <c r="G28" s="85" t="s">
        <v>191</v>
      </c>
      <c r="H28" s="84"/>
      <c r="I28" s="84"/>
      <c r="J28" s="84"/>
      <c r="K28" s="78" t="s">
        <v>175</v>
      </c>
      <c r="L28" s="78"/>
      <c r="M28" s="78"/>
      <c r="N28" s="78"/>
      <c r="O28" s="78"/>
      <c r="P28" s="78"/>
      <c r="Q28" s="78"/>
      <c r="R28" s="78"/>
      <c r="S28" s="78"/>
      <c r="T28" s="86" t="s">
        <v>149</v>
      </c>
      <c r="U28" s="86"/>
      <c r="V28" s="86"/>
      <c r="W28" s="63" t="s">
        <v>178</v>
      </c>
      <c r="X28" s="64"/>
      <c r="Y28" s="64"/>
      <c r="Z28" s="64"/>
      <c r="AA28" s="64"/>
      <c r="AB28" s="64"/>
      <c r="AC28" s="64"/>
      <c r="AD28" s="64"/>
      <c r="AE28" s="64"/>
      <c r="AF28" s="64"/>
      <c r="AG28" s="65"/>
      <c r="AH28" s="80" t="s">
        <v>24</v>
      </c>
      <c r="AI28" s="81"/>
      <c r="AJ28" s="80" t="s">
        <v>22</v>
      </c>
      <c r="AK28" s="81"/>
      <c r="AL28" s="63" t="s">
        <v>161</v>
      </c>
      <c r="AM28" s="64"/>
      <c r="AN28" s="64"/>
      <c r="AO28" s="64"/>
      <c r="AP28" s="64"/>
      <c r="AQ28" s="64"/>
      <c r="AR28" s="64"/>
      <c r="AS28" s="64"/>
      <c r="AT28" s="64"/>
      <c r="AU28" s="64"/>
      <c r="AV28" s="65"/>
      <c r="AW28" s="61"/>
      <c r="AX28" s="62"/>
      <c r="AY28" s="61"/>
      <c r="AZ28" s="62"/>
    </row>
    <row r="29" spans="2:53" x14ac:dyDescent="0.25">
      <c r="B29" s="82">
        <v>45777</v>
      </c>
      <c r="C29" s="83"/>
      <c r="D29" s="83"/>
      <c r="E29" s="83"/>
      <c r="F29" s="83"/>
      <c r="G29" s="84" t="s">
        <v>192</v>
      </c>
      <c r="H29" s="84"/>
      <c r="I29" s="84"/>
      <c r="J29" s="84"/>
      <c r="K29" s="78" t="s">
        <v>175</v>
      </c>
      <c r="L29" s="78"/>
      <c r="M29" s="78"/>
      <c r="N29" s="78"/>
      <c r="O29" s="78"/>
      <c r="P29" s="78"/>
      <c r="Q29" s="78"/>
      <c r="R29" s="78"/>
      <c r="S29" s="78"/>
      <c r="T29" s="86" t="s">
        <v>149</v>
      </c>
      <c r="U29" s="86"/>
      <c r="V29" s="86"/>
      <c r="W29" s="63" t="s">
        <v>187</v>
      </c>
      <c r="X29" s="64"/>
      <c r="Y29" s="64"/>
      <c r="Z29" s="64"/>
      <c r="AA29" s="64"/>
      <c r="AB29" s="64"/>
      <c r="AC29" s="64"/>
      <c r="AD29" s="64"/>
      <c r="AE29" s="64"/>
      <c r="AF29" s="64"/>
      <c r="AG29" s="65"/>
      <c r="AH29" s="80" t="s">
        <v>29</v>
      </c>
      <c r="AI29" s="81"/>
      <c r="AJ29" s="80" t="s">
        <v>27</v>
      </c>
      <c r="AK29" s="81"/>
      <c r="AL29" s="63" t="s">
        <v>179</v>
      </c>
      <c r="AM29" s="64"/>
      <c r="AN29" s="64"/>
      <c r="AO29" s="64"/>
      <c r="AP29" s="64"/>
      <c r="AQ29" s="64"/>
      <c r="AR29" s="64"/>
      <c r="AS29" s="64"/>
      <c r="AT29" s="64"/>
      <c r="AU29" s="64"/>
      <c r="AV29" s="65"/>
      <c r="AW29" s="61"/>
      <c r="AX29" s="62"/>
      <c r="AY29" s="61"/>
      <c r="AZ29" s="62"/>
    </row>
    <row r="30" spans="2:53" x14ac:dyDescent="0.25">
      <c r="B30" s="82">
        <v>45777</v>
      </c>
      <c r="C30" s="83"/>
      <c r="D30" s="83"/>
      <c r="E30" s="83"/>
      <c r="F30" s="83"/>
      <c r="G30" s="84" t="s">
        <v>193</v>
      </c>
      <c r="H30" s="84"/>
      <c r="I30" s="84"/>
      <c r="J30" s="84"/>
      <c r="K30" s="78" t="s">
        <v>175</v>
      </c>
      <c r="L30" s="78"/>
      <c r="M30" s="78"/>
      <c r="N30" s="78"/>
      <c r="O30" s="78"/>
      <c r="P30" s="78"/>
      <c r="Q30" s="78"/>
      <c r="R30" s="78"/>
      <c r="S30" s="78"/>
      <c r="T30" s="86" t="s">
        <v>149</v>
      </c>
      <c r="U30" s="86"/>
      <c r="V30" s="86"/>
      <c r="W30" s="63" t="s">
        <v>173</v>
      </c>
      <c r="X30" s="64"/>
      <c r="Y30" s="64"/>
      <c r="Z30" s="64"/>
      <c r="AA30" s="64"/>
      <c r="AB30" s="64"/>
      <c r="AC30" s="64"/>
      <c r="AD30" s="64"/>
      <c r="AE30" s="64"/>
      <c r="AF30" s="64"/>
      <c r="AG30" s="65"/>
      <c r="AH30" s="80" t="s">
        <v>35</v>
      </c>
      <c r="AI30" s="81"/>
      <c r="AJ30" s="80" t="s">
        <v>33</v>
      </c>
      <c r="AK30" s="81"/>
      <c r="AL30" s="63" t="s">
        <v>181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5"/>
      <c r="AW30" s="61"/>
      <c r="AX30" s="62"/>
      <c r="AY30" s="61"/>
      <c r="AZ30" s="62"/>
    </row>
    <row r="31" spans="2:53" x14ac:dyDescent="0.25">
      <c r="B31" s="76" t="s">
        <v>12</v>
      </c>
      <c r="C31" s="76"/>
      <c r="D31" s="76"/>
      <c r="E31" s="76"/>
      <c r="F31" s="76"/>
      <c r="G31" s="76" t="s">
        <v>13</v>
      </c>
      <c r="H31" s="76"/>
      <c r="I31" s="76"/>
      <c r="J31" s="76"/>
      <c r="K31" s="76" t="s">
        <v>14</v>
      </c>
      <c r="L31" s="76"/>
      <c r="M31" s="76"/>
      <c r="N31" s="76"/>
      <c r="O31" s="76"/>
      <c r="P31" s="76"/>
      <c r="Q31" s="76"/>
      <c r="R31" s="76"/>
      <c r="S31" s="76"/>
      <c r="T31" s="77" t="s">
        <v>15</v>
      </c>
      <c r="U31" s="77"/>
      <c r="V31" s="77"/>
      <c r="W31" s="77" t="s">
        <v>16</v>
      </c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 t="s">
        <v>147</v>
      </c>
      <c r="AI31" s="77"/>
      <c r="AJ31" s="77"/>
      <c r="AK31" s="77"/>
      <c r="AL31" s="77" t="s">
        <v>16</v>
      </c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6" t="s">
        <v>17</v>
      </c>
      <c r="AX31" s="76"/>
      <c r="AY31" s="76"/>
      <c r="AZ31" s="76"/>
    </row>
    <row r="32" spans="2:53" x14ac:dyDescent="0.25">
      <c r="B32" s="82">
        <v>45779</v>
      </c>
      <c r="C32" s="83"/>
      <c r="D32" s="83"/>
      <c r="E32" s="83"/>
      <c r="F32" s="83"/>
      <c r="G32" s="84" t="s">
        <v>190</v>
      </c>
      <c r="H32" s="84"/>
      <c r="I32" s="84"/>
      <c r="J32" s="84"/>
      <c r="K32" s="78" t="s">
        <v>175</v>
      </c>
      <c r="L32" s="78"/>
      <c r="M32" s="78"/>
      <c r="N32" s="78"/>
      <c r="O32" s="78"/>
      <c r="P32" s="78"/>
      <c r="Q32" s="78"/>
      <c r="R32" s="78"/>
      <c r="S32" s="78"/>
      <c r="T32" s="86" t="s">
        <v>149</v>
      </c>
      <c r="U32" s="86"/>
      <c r="V32" s="86"/>
      <c r="W32" s="63" t="s">
        <v>176</v>
      </c>
      <c r="X32" s="64"/>
      <c r="Y32" s="64"/>
      <c r="Z32" s="64"/>
      <c r="AA32" s="64"/>
      <c r="AB32" s="64"/>
      <c r="AC32" s="64"/>
      <c r="AD32" s="64"/>
      <c r="AE32" s="64"/>
      <c r="AF32" s="64"/>
      <c r="AG32" s="65"/>
      <c r="AH32" s="80" t="s">
        <v>41</v>
      </c>
      <c r="AI32" s="81"/>
      <c r="AJ32" s="80" t="s">
        <v>39</v>
      </c>
      <c r="AK32" s="81"/>
      <c r="AL32" s="63" t="s">
        <v>155</v>
      </c>
      <c r="AM32" s="64"/>
      <c r="AN32" s="64"/>
      <c r="AO32" s="64"/>
      <c r="AP32" s="64"/>
      <c r="AQ32" s="64"/>
      <c r="AR32" s="64"/>
      <c r="AS32" s="64"/>
      <c r="AT32" s="64"/>
      <c r="AU32" s="64"/>
      <c r="AV32" s="65"/>
      <c r="AW32" s="61"/>
      <c r="AX32" s="62"/>
      <c r="AY32" s="61"/>
      <c r="AZ32" s="62"/>
    </row>
    <row r="33" spans="2:55" x14ac:dyDescent="0.25">
      <c r="B33" s="82">
        <v>45779</v>
      </c>
      <c r="C33" s="83"/>
      <c r="D33" s="83"/>
      <c r="E33" s="83"/>
      <c r="F33" s="83"/>
      <c r="G33" s="85" t="s">
        <v>191</v>
      </c>
      <c r="H33" s="84"/>
      <c r="I33" s="84"/>
      <c r="J33" s="84"/>
      <c r="K33" s="78" t="s">
        <v>175</v>
      </c>
      <c r="L33" s="78"/>
      <c r="M33" s="78"/>
      <c r="N33" s="78"/>
      <c r="O33" s="78"/>
      <c r="P33" s="78"/>
      <c r="Q33" s="78"/>
      <c r="R33" s="78"/>
      <c r="S33" s="78"/>
      <c r="T33" s="86" t="s">
        <v>149</v>
      </c>
      <c r="U33" s="86"/>
      <c r="V33" s="86"/>
      <c r="W33" s="63" t="s">
        <v>183</v>
      </c>
      <c r="X33" s="64"/>
      <c r="Y33" s="64"/>
      <c r="Z33" s="64"/>
      <c r="AA33" s="64"/>
      <c r="AB33" s="64"/>
      <c r="AC33" s="64"/>
      <c r="AD33" s="64"/>
      <c r="AE33" s="64"/>
      <c r="AF33" s="64"/>
      <c r="AG33" s="65"/>
      <c r="AH33" s="80" t="s">
        <v>47</v>
      </c>
      <c r="AI33" s="81"/>
      <c r="AJ33" s="80" t="s">
        <v>45</v>
      </c>
      <c r="AK33" s="81"/>
      <c r="AL33" s="63" t="s">
        <v>151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5"/>
      <c r="AW33" s="61"/>
      <c r="AX33" s="62"/>
      <c r="AY33" s="61"/>
      <c r="AZ33" s="62"/>
    </row>
    <row r="34" spans="2:55" x14ac:dyDescent="0.25">
      <c r="B34" s="82">
        <v>45779</v>
      </c>
      <c r="C34" s="83"/>
      <c r="D34" s="83"/>
      <c r="E34" s="83"/>
      <c r="F34" s="83"/>
      <c r="G34" s="84" t="s">
        <v>192</v>
      </c>
      <c r="H34" s="84"/>
      <c r="I34" s="84"/>
      <c r="J34" s="84"/>
      <c r="K34" s="78" t="s">
        <v>175</v>
      </c>
      <c r="L34" s="78"/>
      <c r="M34" s="78"/>
      <c r="N34" s="78"/>
      <c r="O34" s="78"/>
      <c r="P34" s="78"/>
      <c r="Q34" s="78"/>
      <c r="R34" s="78"/>
      <c r="S34" s="78"/>
      <c r="T34" s="86" t="s">
        <v>149</v>
      </c>
      <c r="U34" s="86"/>
      <c r="V34" s="86"/>
      <c r="W34" s="63" t="s">
        <v>188</v>
      </c>
      <c r="X34" s="64"/>
      <c r="Y34" s="64"/>
      <c r="Z34" s="64"/>
      <c r="AA34" s="64"/>
      <c r="AB34" s="64"/>
      <c r="AC34" s="64"/>
      <c r="AD34" s="64"/>
      <c r="AE34" s="64"/>
      <c r="AF34" s="64"/>
      <c r="AG34" s="65"/>
      <c r="AH34" s="80" t="s">
        <v>53</v>
      </c>
      <c r="AI34" s="81"/>
      <c r="AJ34" s="80" t="s">
        <v>51</v>
      </c>
      <c r="AK34" s="81"/>
      <c r="AL34" s="63" t="s">
        <v>171</v>
      </c>
      <c r="AM34" s="64"/>
      <c r="AN34" s="64"/>
      <c r="AO34" s="64"/>
      <c r="AP34" s="64"/>
      <c r="AQ34" s="64"/>
      <c r="AR34" s="64"/>
      <c r="AS34" s="64"/>
      <c r="AT34" s="64"/>
      <c r="AU34" s="64"/>
      <c r="AV34" s="65"/>
      <c r="AW34" s="61"/>
      <c r="AX34" s="62"/>
      <c r="AY34" s="61"/>
      <c r="AZ34" s="62"/>
    </row>
    <row r="35" spans="2:55" x14ac:dyDescent="0.25">
      <c r="B35" s="82">
        <v>45779</v>
      </c>
      <c r="C35" s="83"/>
      <c r="D35" s="83"/>
      <c r="E35" s="83"/>
      <c r="F35" s="83"/>
      <c r="G35" s="84" t="s">
        <v>193</v>
      </c>
      <c r="H35" s="84"/>
      <c r="I35" s="84"/>
      <c r="J35" s="84"/>
      <c r="K35" s="78" t="s">
        <v>175</v>
      </c>
      <c r="L35" s="78"/>
      <c r="M35" s="78"/>
      <c r="N35" s="78"/>
      <c r="O35" s="78"/>
      <c r="P35" s="78"/>
      <c r="Q35" s="78"/>
      <c r="R35" s="78"/>
      <c r="S35" s="78"/>
      <c r="T35" s="86" t="s">
        <v>149</v>
      </c>
      <c r="U35" s="86"/>
      <c r="V35" s="86"/>
      <c r="W35" s="63" t="s">
        <v>185</v>
      </c>
      <c r="X35" s="64"/>
      <c r="Y35" s="64"/>
      <c r="Z35" s="64"/>
      <c r="AA35" s="64"/>
      <c r="AB35" s="64"/>
      <c r="AC35" s="64"/>
      <c r="AD35" s="64"/>
      <c r="AE35" s="64"/>
      <c r="AF35" s="64"/>
      <c r="AG35" s="65"/>
      <c r="AH35" s="80" t="s">
        <v>59</v>
      </c>
      <c r="AI35" s="81"/>
      <c r="AJ35" s="80" t="s">
        <v>57</v>
      </c>
      <c r="AK35" s="81"/>
      <c r="AL35" s="63" t="s">
        <v>158</v>
      </c>
      <c r="AM35" s="64"/>
      <c r="AN35" s="64"/>
      <c r="AO35" s="64"/>
      <c r="AP35" s="64"/>
      <c r="AQ35" s="64"/>
      <c r="AR35" s="64"/>
      <c r="AS35" s="64"/>
      <c r="AT35" s="64"/>
      <c r="AU35" s="64"/>
      <c r="AV35" s="65"/>
      <c r="AW35" s="61"/>
      <c r="AX35" s="62"/>
      <c r="AY35" s="61"/>
      <c r="AZ35" s="62"/>
    </row>
    <row r="36" spans="2:55" x14ac:dyDescent="0.25">
      <c r="B36" s="82">
        <v>45779</v>
      </c>
      <c r="C36" s="83"/>
      <c r="D36" s="83"/>
      <c r="E36" s="83"/>
      <c r="F36" s="83"/>
      <c r="G36" s="84" t="s">
        <v>194</v>
      </c>
      <c r="H36" s="84"/>
      <c r="I36" s="84"/>
      <c r="J36" s="84"/>
      <c r="K36" s="78" t="s">
        <v>175</v>
      </c>
      <c r="L36" s="78"/>
      <c r="M36" s="78"/>
      <c r="N36" s="78"/>
      <c r="O36" s="78"/>
      <c r="P36" s="78"/>
      <c r="Q36" s="78"/>
      <c r="R36" s="78"/>
      <c r="S36" s="78"/>
      <c r="T36" s="86" t="s">
        <v>149</v>
      </c>
      <c r="U36" s="86"/>
      <c r="V36" s="86"/>
      <c r="W36" s="63" t="s">
        <v>186</v>
      </c>
      <c r="X36" s="64"/>
      <c r="Y36" s="64"/>
      <c r="Z36" s="64"/>
      <c r="AA36" s="64"/>
      <c r="AB36" s="64"/>
      <c r="AC36" s="64"/>
      <c r="AD36" s="64"/>
      <c r="AE36" s="64"/>
      <c r="AF36" s="64"/>
      <c r="AG36" s="65"/>
      <c r="AH36" s="101" t="s">
        <v>65</v>
      </c>
      <c r="AI36" s="102"/>
      <c r="AJ36" s="101" t="s">
        <v>63</v>
      </c>
      <c r="AK36" s="102"/>
      <c r="AL36" s="98" t="s">
        <v>162</v>
      </c>
      <c r="AM36" s="99"/>
      <c r="AN36" s="99"/>
      <c r="AO36" s="99"/>
      <c r="AP36" s="99"/>
      <c r="AQ36" s="99"/>
      <c r="AR36" s="99"/>
      <c r="AS36" s="99"/>
      <c r="AT36" s="99"/>
      <c r="AU36" s="99"/>
      <c r="AV36" s="100"/>
      <c r="AW36" s="61"/>
      <c r="AX36" s="62"/>
      <c r="AY36" s="61"/>
      <c r="AZ36" s="62"/>
    </row>
    <row r="37" spans="2:55" x14ac:dyDescent="0.25">
      <c r="B37" s="76" t="s">
        <v>12</v>
      </c>
      <c r="C37" s="76"/>
      <c r="D37" s="76"/>
      <c r="E37" s="76"/>
      <c r="F37" s="76"/>
      <c r="G37" s="76" t="s">
        <v>13</v>
      </c>
      <c r="H37" s="76"/>
      <c r="I37" s="76"/>
      <c r="J37" s="76"/>
      <c r="K37" s="76" t="s">
        <v>14</v>
      </c>
      <c r="L37" s="76"/>
      <c r="M37" s="76"/>
      <c r="N37" s="76"/>
      <c r="O37" s="76"/>
      <c r="P37" s="76"/>
      <c r="Q37" s="76"/>
      <c r="R37" s="76"/>
      <c r="S37" s="76"/>
      <c r="T37" s="77" t="s">
        <v>15</v>
      </c>
      <c r="U37" s="77"/>
      <c r="V37" s="77"/>
      <c r="W37" s="77" t="s">
        <v>16</v>
      </c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 t="s">
        <v>147</v>
      </c>
      <c r="AI37" s="77"/>
      <c r="AJ37" s="77"/>
      <c r="AK37" s="77"/>
      <c r="AL37" s="77" t="s">
        <v>16</v>
      </c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6" t="s">
        <v>17</v>
      </c>
      <c r="AX37" s="76"/>
      <c r="AY37" s="76"/>
      <c r="AZ37" s="76"/>
    </row>
    <row r="38" spans="2:55" x14ac:dyDescent="0.25">
      <c r="B38" s="82">
        <v>45782</v>
      </c>
      <c r="C38" s="83"/>
      <c r="D38" s="83"/>
      <c r="E38" s="83"/>
      <c r="F38" s="83"/>
      <c r="G38" s="84" t="s">
        <v>190</v>
      </c>
      <c r="H38" s="84"/>
      <c r="I38" s="84"/>
      <c r="J38" s="84"/>
      <c r="K38" s="78" t="s">
        <v>175</v>
      </c>
      <c r="L38" s="78"/>
      <c r="M38" s="78"/>
      <c r="N38" s="78"/>
      <c r="O38" s="78"/>
      <c r="P38" s="78"/>
      <c r="Q38" s="78"/>
      <c r="R38" s="78"/>
      <c r="S38" s="78"/>
      <c r="T38" s="86" t="s">
        <v>149</v>
      </c>
      <c r="U38" s="86"/>
      <c r="V38" s="86"/>
      <c r="W38" s="63" t="s">
        <v>177</v>
      </c>
      <c r="X38" s="64"/>
      <c r="Y38" s="64"/>
      <c r="Z38" s="64"/>
      <c r="AA38" s="64"/>
      <c r="AB38" s="64"/>
      <c r="AC38" s="64"/>
      <c r="AD38" s="64"/>
      <c r="AE38" s="64"/>
      <c r="AF38" s="64"/>
      <c r="AG38" s="65"/>
      <c r="AH38" s="80" t="s">
        <v>21</v>
      </c>
      <c r="AI38" s="81"/>
      <c r="AJ38" s="80" t="s">
        <v>22</v>
      </c>
      <c r="AK38" s="81"/>
      <c r="AL38" s="63" t="s">
        <v>161</v>
      </c>
      <c r="AM38" s="64"/>
      <c r="AN38" s="64"/>
      <c r="AO38" s="64"/>
      <c r="AP38" s="64"/>
      <c r="AQ38" s="64"/>
      <c r="AR38" s="64"/>
      <c r="AS38" s="64"/>
      <c r="AT38" s="64"/>
      <c r="AU38" s="64"/>
      <c r="AV38" s="65"/>
      <c r="AW38" s="79"/>
      <c r="AX38" s="79"/>
      <c r="AY38" s="79"/>
      <c r="AZ38" s="79"/>
      <c r="BC38" s="47"/>
    </row>
    <row r="39" spans="2:55" x14ac:dyDescent="0.25">
      <c r="B39" s="82">
        <v>45782</v>
      </c>
      <c r="C39" s="83"/>
      <c r="D39" s="83"/>
      <c r="E39" s="83"/>
      <c r="F39" s="83"/>
      <c r="G39" s="85" t="s">
        <v>191</v>
      </c>
      <c r="H39" s="84"/>
      <c r="I39" s="84"/>
      <c r="J39" s="84"/>
      <c r="K39" s="78" t="s">
        <v>175</v>
      </c>
      <c r="L39" s="78"/>
      <c r="M39" s="78"/>
      <c r="N39" s="78"/>
      <c r="O39" s="78"/>
      <c r="P39" s="78"/>
      <c r="Q39" s="78"/>
      <c r="R39" s="78"/>
      <c r="S39" s="78"/>
      <c r="T39" s="86" t="s">
        <v>149</v>
      </c>
      <c r="U39" s="86"/>
      <c r="V39" s="86"/>
      <c r="W39" s="63" t="s">
        <v>166</v>
      </c>
      <c r="X39" s="64"/>
      <c r="Y39" s="64"/>
      <c r="Z39" s="64"/>
      <c r="AA39" s="64"/>
      <c r="AB39" s="64"/>
      <c r="AC39" s="64"/>
      <c r="AD39" s="64"/>
      <c r="AE39" s="64"/>
      <c r="AF39" s="64"/>
      <c r="AG39" s="65"/>
      <c r="AH39" s="80" t="s">
        <v>23</v>
      </c>
      <c r="AI39" s="81"/>
      <c r="AJ39" s="80" t="s">
        <v>24</v>
      </c>
      <c r="AK39" s="81"/>
      <c r="AL39" s="63" t="s">
        <v>178</v>
      </c>
      <c r="AM39" s="64"/>
      <c r="AN39" s="64"/>
      <c r="AO39" s="64"/>
      <c r="AP39" s="64"/>
      <c r="AQ39" s="64"/>
      <c r="AR39" s="64"/>
      <c r="AS39" s="64"/>
      <c r="AT39" s="64"/>
      <c r="AU39" s="64"/>
      <c r="AV39" s="65"/>
      <c r="AW39" s="79"/>
      <c r="AX39" s="79"/>
      <c r="AY39" s="79"/>
      <c r="AZ39" s="79"/>
      <c r="BC39" s="47"/>
    </row>
    <row r="40" spans="2:55" x14ac:dyDescent="0.25">
      <c r="B40" s="82">
        <v>45782</v>
      </c>
      <c r="C40" s="83"/>
      <c r="D40" s="83"/>
      <c r="E40" s="83"/>
      <c r="F40" s="83"/>
      <c r="G40" s="84" t="s">
        <v>192</v>
      </c>
      <c r="H40" s="84"/>
      <c r="I40" s="84"/>
      <c r="J40" s="84"/>
      <c r="K40" s="78" t="s">
        <v>175</v>
      </c>
      <c r="L40" s="78"/>
      <c r="M40" s="78"/>
      <c r="N40" s="78"/>
      <c r="O40" s="78"/>
      <c r="P40" s="78"/>
      <c r="Q40" s="78"/>
      <c r="R40" s="78"/>
      <c r="S40" s="78"/>
      <c r="T40" s="86" t="s">
        <v>149</v>
      </c>
      <c r="U40" s="86"/>
      <c r="V40" s="86"/>
      <c r="W40" s="63" t="s">
        <v>180</v>
      </c>
      <c r="X40" s="64"/>
      <c r="Y40" s="64"/>
      <c r="Z40" s="64"/>
      <c r="AA40" s="64"/>
      <c r="AB40" s="64"/>
      <c r="AC40" s="64"/>
      <c r="AD40" s="64"/>
      <c r="AE40" s="64"/>
      <c r="AF40" s="64"/>
      <c r="AG40" s="65"/>
      <c r="AH40" s="80" t="s">
        <v>28</v>
      </c>
      <c r="AI40" s="81"/>
      <c r="AJ40" s="80" t="s">
        <v>29</v>
      </c>
      <c r="AK40" s="81"/>
      <c r="AL40" s="63" t="s">
        <v>187</v>
      </c>
      <c r="AM40" s="64"/>
      <c r="AN40" s="64"/>
      <c r="AO40" s="64"/>
      <c r="AP40" s="64"/>
      <c r="AQ40" s="64"/>
      <c r="AR40" s="64"/>
      <c r="AS40" s="64"/>
      <c r="AT40" s="64"/>
      <c r="AU40" s="64"/>
      <c r="AV40" s="65"/>
      <c r="AW40" s="61"/>
      <c r="AX40" s="62"/>
      <c r="AY40" s="61"/>
      <c r="AZ40" s="62"/>
      <c r="BC40" s="47"/>
    </row>
    <row r="41" spans="2:55" x14ac:dyDescent="0.25">
      <c r="B41" s="82">
        <v>45782</v>
      </c>
      <c r="C41" s="83"/>
      <c r="D41" s="83"/>
      <c r="E41" s="83"/>
      <c r="F41" s="83"/>
      <c r="G41" s="84" t="s">
        <v>193</v>
      </c>
      <c r="H41" s="84"/>
      <c r="I41" s="84"/>
      <c r="J41" s="84"/>
      <c r="K41" s="78" t="s">
        <v>175</v>
      </c>
      <c r="L41" s="78"/>
      <c r="M41" s="78"/>
      <c r="N41" s="78"/>
      <c r="O41" s="78"/>
      <c r="P41" s="78"/>
      <c r="Q41" s="78"/>
      <c r="R41" s="78"/>
      <c r="S41" s="78"/>
      <c r="T41" s="86" t="s">
        <v>149</v>
      </c>
      <c r="U41" s="86"/>
      <c r="V41" s="86"/>
      <c r="W41" s="63" t="s">
        <v>196</v>
      </c>
      <c r="X41" s="64"/>
      <c r="Y41" s="64"/>
      <c r="Z41" s="64"/>
      <c r="AA41" s="64"/>
      <c r="AB41" s="64"/>
      <c r="AC41" s="64"/>
      <c r="AD41" s="64"/>
      <c r="AE41" s="64"/>
      <c r="AF41" s="64"/>
      <c r="AG41" s="65"/>
      <c r="AH41" s="80" t="s">
        <v>34</v>
      </c>
      <c r="AI41" s="81"/>
      <c r="AJ41" s="80" t="s">
        <v>35</v>
      </c>
      <c r="AK41" s="81"/>
      <c r="AL41" s="63" t="s">
        <v>173</v>
      </c>
      <c r="AM41" s="64"/>
      <c r="AN41" s="64"/>
      <c r="AO41" s="64"/>
      <c r="AP41" s="64"/>
      <c r="AQ41" s="64"/>
      <c r="AR41" s="64"/>
      <c r="AS41" s="64"/>
      <c r="AT41" s="64"/>
      <c r="AU41" s="64"/>
      <c r="AV41" s="65"/>
      <c r="AW41" s="61"/>
      <c r="AX41" s="62"/>
      <c r="AY41" s="61"/>
      <c r="AZ41" s="62"/>
      <c r="BC41" s="47"/>
    </row>
    <row r="42" spans="2:55" x14ac:dyDescent="0.25">
      <c r="B42" s="76" t="s">
        <v>12</v>
      </c>
      <c r="C42" s="76"/>
      <c r="D42" s="76"/>
      <c r="E42" s="76"/>
      <c r="F42" s="76"/>
      <c r="G42" s="76" t="s">
        <v>13</v>
      </c>
      <c r="H42" s="76"/>
      <c r="I42" s="76"/>
      <c r="J42" s="76"/>
      <c r="K42" s="76" t="s">
        <v>14</v>
      </c>
      <c r="L42" s="76"/>
      <c r="M42" s="76"/>
      <c r="N42" s="76"/>
      <c r="O42" s="76"/>
      <c r="P42" s="76"/>
      <c r="Q42" s="76"/>
      <c r="R42" s="76"/>
      <c r="S42" s="76"/>
      <c r="T42" s="77" t="s">
        <v>15</v>
      </c>
      <c r="U42" s="77"/>
      <c r="V42" s="77"/>
      <c r="W42" s="77" t="s">
        <v>16</v>
      </c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 t="s">
        <v>147</v>
      </c>
      <c r="AI42" s="77"/>
      <c r="AJ42" s="77"/>
      <c r="AK42" s="77"/>
      <c r="AL42" s="77" t="s">
        <v>16</v>
      </c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6" t="s">
        <v>17</v>
      </c>
      <c r="AX42" s="76"/>
      <c r="AY42" s="76"/>
      <c r="AZ42" s="76"/>
      <c r="BC42" s="47"/>
    </row>
    <row r="43" spans="2:55" x14ac:dyDescent="0.25">
      <c r="B43" s="82">
        <v>45784</v>
      </c>
      <c r="C43" s="83"/>
      <c r="D43" s="83"/>
      <c r="E43" s="83"/>
      <c r="F43" s="83"/>
      <c r="G43" s="84" t="s">
        <v>190</v>
      </c>
      <c r="H43" s="84"/>
      <c r="I43" s="84"/>
      <c r="J43" s="84"/>
      <c r="K43" s="78" t="s">
        <v>175</v>
      </c>
      <c r="L43" s="78"/>
      <c r="M43" s="78"/>
      <c r="N43" s="78"/>
      <c r="O43" s="78"/>
      <c r="P43" s="78"/>
      <c r="Q43" s="78"/>
      <c r="R43" s="78"/>
      <c r="S43" s="78"/>
      <c r="T43" s="86" t="s">
        <v>149</v>
      </c>
      <c r="U43" s="86"/>
      <c r="V43" s="86"/>
      <c r="W43" s="63" t="s">
        <v>152</v>
      </c>
      <c r="X43" s="64"/>
      <c r="Y43" s="64"/>
      <c r="Z43" s="64"/>
      <c r="AA43" s="64"/>
      <c r="AB43" s="64"/>
      <c r="AC43" s="64"/>
      <c r="AD43" s="64"/>
      <c r="AE43" s="64"/>
      <c r="AF43" s="64"/>
      <c r="AG43" s="65"/>
      <c r="AH43" s="80" t="s">
        <v>40</v>
      </c>
      <c r="AI43" s="81"/>
      <c r="AJ43" s="80" t="s">
        <v>41</v>
      </c>
      <c r="AK43" s="81"/>
      <c r="AL43" s="63" t="s">
        <v>176</v>
      </c>
      <c r="AM43" s="64"/>
      <c r="AN43" s="64"/>
      <c r="AO43" s="64"/>
      <c r="AP43" s="64"/>
      <c r="AQ43" s="64"/>
      <c r="AR43" s="64"/>
      <c r="AS43" s="64"/>
      <c r="AT43" s="64"/>
      <c r="AU43" s="64"/>
      <c r="AV43" s="65"/>
      <c r="AW43" s="61"/>
      <c r="AX43" s="62"/>
      <c r="AY43" s="61"/>
      <c r="AZ43" s="62"/>
      <c r="BC43" s="47"/>
    </row>
    <row r="44" spans="2:55" x14ac:dyDescent="0.25">
      <c r="B44" s="82">
        <v>45784</v>
      </c>
      <c r="C44" s="83"/>
      <c r="D44" s="83"/>
      <c r="E44" s="83"/>
      <c r="F44" s="83"/>
      <c r="G44" s="85" t="s">
        <v>191</v>
      </c>
      <c r="H44" s="84"/>
      <c r="I44" s="84"/>
      <c r="J44" s="84"/>
      <c r="K44" s="78" t="s">
        <v>175</v>
      </c>
      <c r="L44" s="78"/>
      <c r="M44" s="78"/>
      <c r="N44" s="78"/>
      <c r="O44" s="78"/>
      <c r="P44" s="78"/>
      <c r="Q44" s="78"/>
      <c r="R44" s="78"/>
      <c r="S44" s="78"/>
      <c r="T44" s="86" t="s">
        <v>149</v>
      </c>
      <c r="U44" s="86"/>
      <c r="V44" s="86"/>
      <c r="W44" s="63" t="s">
        <v>182</v>
      </c>
      <c r="X44" s="64"/>
      <c r="Y44" s="64"/>
      <c r="Z44" s="64"/>
      <c r="AA44" s="64"/>
      <c r="AB44" s="64"/>
      <c r="AC44" s="64"/>
      <c r="AD44" s="64"/>
      <c r="AE44" s="64"/>
      <c r="AF44" s="64"/>
      <c r="AG44" s="65"/>
      <c r="AH44" s="80" t="s">
        <v>46</v>
      </c>
      <c r="AI44" s="81"/>
      <c r="AJ44" s="80" t="s">
        <v>47</v>
      </c>
      <c r="AK44" s="81"/>
      <c r="AL44" s="63" t="s">
        <v>183</v>
      </c>
      <c r="AM44" s="64"/>
      <c r="AN44" s="64"/>
      <c r="AO44" s="64"/>
      <c r="AP44" s="64"/>
      <c r="AQ44" s="64"/>
      <c r="AR44" s="64"/>
      <c r="AS44" s="64"/>
      <c r="AT44" s="64"/>
      <c r="AU44" s="64"/>
      <c r="AV44" s="65"/>
      <c r="AW44" s="61"/>
      <c r="AX44" s="62"/>
      <c r="AY44" s="61"/>
      <c r="AZ44" s="62"/>
      <c r="BC44" s="47"/>
    </row>
    <row r="45" spans="2:55" ht="15" customHeight="1" x14ac:dyDescent="0.25">
      <c r="B45" s="82">
        <v>45784</v>
      </c>
      <c r="C45" s="83"/>
      <c r="D45" s="83"/>
      <c r="E45" s="83"/>
      <c r="F45" s="83"/>
      <c r="G45" s="84" t="s">
        <v>192</v>
      </c>
      <c r="H45" s="84"/>
      <c r="I45" s="84"/>
      <c r="J45" s="84"/>
      <c r="K45" s="78" t="s">
        <v>175</v>
      </c>
      <c r="L45" s="78"/>
      <c r="M45" s="78"/>
      <c r="N45" s="78"/>
      <c r="O45" s="78"/>
      <c r="P45" s="78"/>
      <c r="Q45" s="78"/>
      <c r="R45" s="78"/>
      <c r="S45" s="78"/>
      <c r="T45" s="86" t="s">
        <v>149</v>
      </c>
      <c r="U45" s="86"/>
      <c r="V45" s="86"/>
      <c r="W45" s="63" t="s">
        <v>184</v>
      </c>
      <c r="X45" s="64"/>
      <c r="Y45" s="64"/>
      <c r="Z45" s="64"/>
      <c r="AA45" s="64"/>
      <c r="AB45" s="64"/>
      <c r="AC45" s="64"/>
      <c r="AD45" s="64"/>
      <c r="AE45" s="64"/>
      <c r="AF45" s="64"/>
      <c r="AG45" s="65"/>
      <c r="AH45" s="80" t="s">
        <v>52</v>
      </c>
      <c r="AI45" s="81"/>
      <c r="AJ45" s="80" t="s">
        <v>53</v>
      </c>
      <c r="AK45" s="81"/>
      <c r="AL45" s="63" t="s">
        <v>188</v>
      </c>
      <c r="AM45" s="64"/>
      <c r="AN45" s="64"/>
      <c r="AO45" s="64"/>
      <c r="AP45" s="64"/>
      <c r="AQ45" s="64"/>
      <c r="AR45" s="64"/>
      <c r="AS45" s="64"/>
      <c r="AT45" s="64"/>
      <c r="AU45" s="64"/>
      <c r="AV45" s="65"/>
      <c r="AW45" s="61"/>
      <c r="AX45" s="62"/>
      <c r="AY45" s="61"/>
      <c r="AZ45" s="62"/>
      <c r="BC45" s="47"/>
    </row>
    <row r="46" spans="2:55" x14ac:dyDescent="0.25">
      <c r="B46" s="82">
        <v>45784</v>
      </c>
      <c r="C46" s="83"/>
      <c r="D46" s="83"/>
      <c r="E46" s="83"/>
      <c r="F46" s="83"/>
      <c r="G46" s="84" t="s">
        <v>193</v>
      </c>
      <c r="H46" s="84"/>
      <c r="I46" s="84"/>
      <c r="J46" s="84"/>
      <c r="K46" s="78" t="s">
        <v>175</v>
      </c>
      <c r="L46" s="78"/>
      <c r="M46" s="78"/>
      <c r="N46" s="78"/>
      <c r="O46" s="78"/>
      <c r="P46" s="78"/>
      <c r="Q46" s="78"/>
      <c r="R46" s="78"/>
      <c r="S46" s="78"/>
      <c r="T46" s="86" t="s">
        <v>149</v>
      </c>
      <c r="U46" s="86"/>
      <c r="V46" s="86"/>
      <c r="W46" s="63" t="s">
        <v>150</v>
      </c>
      <c r="X46" s="64"/>
      <c r="Y46" s="64"/>
      <c r="Z46" s="64"/>
      <c r="AA46" s="64"/>
      <c r="AB46" s="64"/>
      <c r="AC46" s="64"/>
      <c r="AD46" s="64"/>
      <c r="AE46" s="64"/>
      <c r="AF46" s="64"/>
      <c r="AG46" s="65"/>
      <c r="AH46" s="80" t="s">
        <v>58</v>
      </c>
      <c r="AI46" s="81"/>
      <c r="AJ46" s="80" t="s">
        <v>59</v>
      </c>
      <c r="AK46" s="81"/>
      <c r="AL46" s="63" t="s">
        <v>185</v>
      </c>
      <c r="AM46" s="64"/>
      <c r="AN46" s="64"/>
      <c r="AO46" s="64"/>
      <c r="AP46" s="64"/>
      <c r="AQ46" s="64"/>
      <c r="AR46" s="64"/>
      <c r="AS46" s="64"/>
      <c r="AT46" s="64"/>
      <c r="AU46" s="64"/>
      <c r="AV46" s="65"/>
      <c r="AW46" s="61"/>
      <c r="AX46" s="62"/>
      <c r="AY46" s="61"/>
      <c r="AZ46" s="62"/>
      <c r="BA46" s="58"/>
      <c r="BC46" s="47"/>
    </row>
    <row r="47" spans="2:55" x14ac:dyDescent="0.25">
      <c r="B47" s="75" t="s">
        <v>148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C47" s="47"/>
    </row>
    <row r="48" spans="2:55" x14ac:dyDescent="0.25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C48" s="47"/>
    </row>
    <row r="49" spans="2:55" x14ac:dyDescent="0.25">
      <c r="B49" s="103" t="s">
        <v>120</v>
      </c>
      <c r="C49" s="103"/>
      <c r="D49" s="103"/>
      <c r="E49" s="103"/>
      <c r="F49" s="49"/>
      <c r="G49" s="49"/>
      <c r="H49" s="103" t="s">
        <v>122</v>
      </c>
      <c r="I49" s="103"/>
      <c r="J49" s="103"/>
      <c r="K49" s="103"/>
      <c r="L49" s="49"/>
      <c r="M49" s="49"/>
      <c r="N49" s="103" t="s">
        <v>123</v>
      </c>
      <c r="O49" s="103"/>
      <c r="P49" s="103"/>
      <c r="Q49" s="103"/>
      <c r="R49" s="49"/>
      <c r="S49" s="49"/>
      <c r="T49" s="103" t="s">
        <v>124</v>
      </c>
      <c r="U49" s="103"/>
      <c r="V49" s="103"/>
      <c r="W49" s="103" t="str">
        <f>IF(ISERROR(VLOOKUP(AH49,KAYIT!$A$2:$C$112,3,0)),"",(VLOOKUP(AH49,KAYIT!$A$2:$C$112,3,0)))</f>
        <v/>
      </c>
      <c r="X49" s="49"/>
      <c r="Y49" s="49"/>
      <c r="Z49" s="103" t="s">
        <v>125</v>
      </c>
      <c r="AA49" s="103"/>
      <c r="AB49" s="103"/>
      <c r="AC49" s="103"/>
      <c r="AD49" s="49"/>
      <c r="AE49" s="49"/>
      <c r="AF49" s="103" t="s">
        <v>126</v>
      </c>
      <c r="AG49" s="103"/>
      <c r="AH49" s="103"/>
      <c r="AI49" s="103"/>
      <c r="AJ49" s="49"/>
      <c r="AK49" s="49"/>
      <c r="AL49" s="103" t="s">
        <v>127</v>
      </c>
      <c r="AM49" s="103"/>
      <c r="AN49" s="103"/>
      <c r="AO49" s="103"/>
      <c r="AP49" s="49"/>
      <c r="AQ49" s="49"/>
      <c r="AR49" s="103" t="s">
        <v>128</v>
      </c>
      <c r="AS49" s="103"/>
      <c r="AT49" s="103"/>
      <c r="AU49" s="103"/>
      <c r="AV49" s="48"/>
      <c r="AW49" s="48"/>
      <c r="AX49" s="48"/>
      <c r="AY49" s="48"/>
      <c r="AZ49" s="48"/>
      <c r="BC49" s="47"/>
    </row>
    <row r="50" spans="2:55" x14ac:dyDescent="0.25">
      <c r="B50" s="104" t="s">
        <v>121</v>
      </c>
      <c r="C50" s="104"/>
      <c r="D50" s="104"/>
      <c r="E50" s="104"/>
      <c r="F50" s="48"/>
      <c r="G50" s="48"/>
      <c r="H50" s="104" t="s">
        <v>129</v>
      </c>
      <c r="I50" s="104"/>
      <c r="J50" s="104"/>
      <c r="K50" s="104"/>
      <c r="L50" s="48"/>
      <c r="M50" s="48"/>
      <c r="N50" s="104" t="s">
        <v>130</v>
      </c>
      <c r="O50" s="104"/>
      <c r="P50" s="104"/>
      <c r="Q50" s="104"/>
      <c r="R50" s="48"/>
      <c r="S50" s="48"/>
      <c r="T50" s="104" t="s">
        <v>131</v>
      </c>
      <c r="U50" s="104"/>
      <c r="V50" s="104"/>
      <c r="W50" s="104" t="str">
        <f>IF(ISERROR(VLOOKUP(AH50,KAYIT!$A$2:$C$112,3,0)),"",(VLOOKUP(AH50,KAYIT!$A$2:$C$112,3,0)))</f>
        <v/>
      </c>
      <c r="X50" s="48"/>
      <c r="Y50" s="48"/>
      <c r="Z50" s="104" t="s">
        <v>132</v>
      </c>
      <c r="AA50" s="104"/>
      <c r="AB50" s="104"/>
      <c r="AC50" s="104"/>
      <c r="AD50" s="48"/>
      <c r="AE50" s="48"/>
      <c r="AF50" s="104" t="s">
        <v>133</v>
      </c>
      <c r="AG50" s="104"/>
      <c r="AH50" s="104"/>
      <c r="AI50" s="104"/>
      <c r="AJ50" s="48"/>
      <c r="AK50" s="48"/>
      <c r="AL50" s="104" t="s">
        <v>134</v>
      </c>
      <c r="AM50" s="104"/>
      <c r="AN50" s="104"/>
      <c r="AO50" s="104"/>
      <c r="AP50" s="48"/>
      <c r="AQ50" s="48"/>
      <c r="AR50" s="104" t="s">
        <v>135</v>
      </c>
      <c r="AS50" s="104"/>
      <c r="AT50" s="104"/>
      <c r="AU50" s="104"/>
      <c r="AV50" s="48"/>
      <c r="AW50" s="48"/>
      <c r="AX50" s="48"/>
      <c r="AY50" s="48"/>
      <c r="AZ50" s="48"/>
    </row>
    <row r="51" spans="2:55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 t="str">
        <f>IF(ISERROR(VLOOKUP(AH51,KAYIT!$A$2:$C$112,3,0)),"",(VLOOKUP(AH51,KAYIT!$A$2:$C$112,3,0)))</f>
        <v/>
      </c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 t="str">
        <f>IF(ISERROR(VLOOKUP(AJ51,KAYIT!$A$2:$C$112,3,0)),"",(VLOOKUP(AJ51,KAYIT!$A$2:$C$112,3,0)))</f>
        <v/>
      </c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</row>
    <row r="52" spans="2:55" x14ac:dyDescent="0.25">
      <c r="B52" s="77" t="s">
        <v>12</v>
      </c>
      <c r="C52" s="77"/>
      <c r="D52" s="77"/>
      <c r="E52" s="77"/>
      <c r="F52" s="77"/>
      <c r="G52" s="77" t="s">
        <v>13</v>
      </c>
      <c r="H52" s="77"/>
      <c r="I52" s="77"/>
      <c r="J52" s="77"/>
      <c r="K52" s="77" t="s">
        <v>14</v>
      </c>
      <c r="L52" s="77"/>
      <c r="M52" s="77"/>
      <c r="N52" s="77"/>
      <c r="O52" s="77"/>
      <c r="P52" s="77"/>
      <c r="Q52" s="77"/>
      <c r="R52" s="77"/>
      <c r="S52" s="77"/>
      <c r="T52" s="77" t="s">
        <v>15</v>
      </c>
      <c r="U52" s="77"/>
      <c r="V52" s="77"/>
      <c r="W52" s="77" t="s">
        <v>16</v>
      </c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 t="s">
        <v>147</v>
      </c>
      <c r="AI52" s="77"/>
      <c r="AJ52" s="77"/>
      <c r="AK52" s="77"/>
      <c r="AL52" s="77" t="s">
        <v>16</v>
      </c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 t="s">
        <v>17</v>
      </c>
      <c r="AX52" s="77"/>
      <c r="AY52" s="77"/>
      <c r="AZ52" s="77"/>
    </row>
    <row r="53" spans="2:55" x14ac:dyDescent="0.25">
      <c r="B53" s="82">
        <v>45797</v>
      </c>
      <c r="C53" s="83"/>
      <c r="D53" s="83"/>
      <c r="E53" s="83"/>
      <c r="F53" s="83"/>
      <c r="G53" s="84" t="s">
        <v>190</v>
      </c>
      <c r="H53" s="84"/>
      <c r="I53" s="84"/>
      <c r="J53" s="84"/>
      <c r="K53" s="78" t="s">
        <v>175</v>
      </c>
      <c r="L53" s="78"/>
      <c r="M53" s="78"/>
      <c r="N53" s="78"/>
      <c r="O53" s="78"/>
      <c r="P53" s="78"/>
      <c r="Q53" s="78"/>
      <c r="R53" s="78"/>
      <c r="S53" s="78"/>
      <c r="T53" s="113" t="s">
        <v>149</v>
      </c>
      <c r="U53" s="113"/>
      <c r="V53" s="113"/>
      <c r="W53" s="109"/>
      <c r="X53" s="110"/>
      <c r="Y53" s="110"/>
      <c r="Z53" s="110"/>
      <c r="AA53" s="110"/>
      <c r="AB53" s="110"/>
      <c r="AC53" s="110"/>
      <c r="AD53" s="110"/>
      <c r="AE53" s="110"/>
      <c r="AF53" s="110"/>
      <c r="AG53" s="111"/>
      <c r="AH53" s="108" t="s">
        <v>136</v>
      </c>
      <c r="AI53" s="108"/>
      <c r="AJ53" s="108"/>
      <c r="AK53" s="108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61"/>
      <c r="AX53" s="62"/>
      <c r="AY53" s="61"/>
      <c r="AZ53" s="62"/>
    </row>
    <row r="54" spans="2:55" x14ac:dyDescent="0.25">
      <c r="B54" s="82">
        <v>45797</v>
      </c>
      <c r="C54" s="83"/>
      <c r="D54" s="83"/>
      <c r="E54" s="83"/>
      <c r="F54" s="83"/>
      <c r="G54" s="85" t="s">
        <v>191</v>
      </c>
      <c r="H54" s="84"/>
      <c r="I54" s="84"/>
      <c r="J54" s="84"/>
      <c r="K54" s="78" t="s">
        <v>175</v>
      </c>
      <c r="L54" s="78"/>
      <c r="M54" s="78"/>
      <c r="N54" s="78"/>
      <c r="O54" s="78"/>
      <c r="P54" s="78"/>
      <c r="Q54" s="78"/>
      <c r="R54" s="78"/>
      <c r="S54" s="78"/>
      <c r="T54" s="113" t="s">
        <v>149</v>
      </c>
      <c r="U54" s="113"/>
      <c r="V54" s="113"/>
      <c r="W54" s="114"/>
      <c r="X54" s="110"/>
      <c r="Y54" s="110"/>
      <c r="Z54" s="110"/>
      <c r="AA54" s="110"/>
      <c r="AB54" s="110"/>
      <c r="AC54" s="110"/>
      <c r="AD54" s="110"/>
      <c r="AE54" s="110"/>
      <c r="AF54" s="110"/>
      <c r="AG54" s="111"/>
      <c r="AH54" s="108" t="s">
        <v>137</v>
      </c>
      <c r="AI54" s="108"/>
      <c r="AJ54" s="108"/>
      <c r="AK54" s="108"/>
      <c r="AL54" s="105"/>
      <c r="AM54" s="106"/>
      <c r="AN54" s="106"/>
      <c r="AO54" s="106"/>
      <c r="AP54" s="106"/>
      <c r="AQ54" s="106"/>
      <c r="AR54" s="106"/>
      <c r="AS54" s="106"/>
      <c r="AT54" s="106"/>
      <c r="AU54" s="106"/>
      <c r="AV54" s="107"/>
      <c r="AW54" s="61"/>
      <c r="AX54" s="62"/>
      <c r="AY54" s="61"/>
      <c r="AZ54" s="62"/>
    </row>
    <row r="55" spans="2:55" x14ac:dyDescent="0.25">
      <c r="B55" s="82">
        <v>45797</v>
      </c>
      <c r="C55" s="83"/>
      <c r="D55" s="83"/>
      <c r="E55" s="83"/>
      <c r="F55" s="83"/>
      <c r="G55" s="84" t="s">
        <v>192</v>
      </c>
      <c r="H55" s="84"/>
      <c r="I55" s="84"/>
      <c r="J55" s="84"/>
      <c r="K55" s="78" t="s">
        <v>175</v>
      </c>
      <c r="L55" s="78"/>
      <c r="M55" s="78"/>
      <c r="N55" s="78"/>
      <c r="O55" s="78"/>
      <c r="P55" s="78"/>
      <c r="Q55" s="78"/>
      <c r="R55" s="78"/>
      <c r="S55" s="78"/>
      <c r="T55" s="113" t="s">
        <v>149</v>
      </c>
      <c r="U55" s="113"/>
      <c r="V55" s="113"/>
      <c r="W55" s="114"/>
      <c r="X55" s="110"/>
      <c r="Y55" s="110"/>
      <c r="Z55" s="110"/>
      <c r="AA55" s="110"/>
      <c r="AB55" s="110"/>
      <c r="AC55" s="110"/>
      <c r="AD55" s="110"/>
      <c r="AE55" s="110"/>
      <c r="AF55" s="110"/>
      <c r="AG55" s="111"/>
      <c r="AH55" s="108" t="s">
        <v>138</v>
      </c>
      <c r="AI55" s="108"/>
      <c r="AJ55" s="108"/>
      <c r="AK55" s="108"/>
      <c r="AL55" s="105"/>
      <c r="AM55" s="106"/>
      <c r="AN55" s="106"/>
      <c r="AO55" s="106"/>
      <c r="AP55" s="106"/>
      <c r="AQ55" s="106"/>
      <c r="AR55" s="106"/>
      <c r="AS55" s="106"/>
      <c r="AT55" s="106"/>
      <c r="AU55" s="106"/>
      <c r="AV55" s="107"/>
      <c r="AW55" s="61"/>
      <c r="AX55" s="62"/>
      <c r="AY55" s="61"/>
      <c r="AZ55" s="62"/>
    </row>
    <row r="56" spans="2:55" x14ac:dyDescent="0.25">
      <c r="B56" s="82">
        <v>45797</v>
      </c>
      <c r="C56" s="83"/>
      <c r="D56" s="83"/>
      <c r="E56" s="83"/>
      <c r="F56" s="83"/>
      <c r="G56" s="84" t="s">
        <v>193</v>
      </c>
      <c r="H56" s="84"/>
      <c r="I56" s="84"/>
      <c r="J56" s="84"/>
      <c r="K56" s="78" t="s">
        <v>175</v>
      </c>
      <c r="L56" s="78"/>
      <c r="M56" s="78"/>
      <c r="N56" s="78"/>
      <c r="O56" s="78"/>
      <c r="P56" s="78"/>
      <c r="Q56" s="78"/>
      <c r="R56" s="78"/>
      <c r="S56" s="78"/>
      <c r="T56" s="113" t="s">
        <v>149</v>
      </c>
      <c r="U56" s="113"/>
      <c r="V56" s="113"/>
      <c r="W56" s="114"/>
      <c r="X56" s="110"/>
      <c r="Y56" s="110"/>
      <c r="Z56" s="110"/>
      <c r="AA56" s="110"/>
      <c r="AB56" s="110"/>
      <c r="AC56" s="110"/>
      <c r="AD56" s="110"/>
      <c r="AE56" s="110"/>
      <c r="AF56" s="110"/>
      <c r="AG56" s="111"/>
      <c r="AH56" s="108" t="s">
        <v>139</v>
      </c>
      <c r="AI56" s="108"/>
      <c r="AJ56" s="108"/>
      <c r="AK56" s="108"/>
      <c r="AL56" s="105"/>
      <c r="AM56" s="106"/>
      <c r="AN56" s="106"/>
      <c r="AO56" s="106"/>
      <c r="AP56" s="106"/>
      <c r="AQ56" s="106"/>
      <c r="AR56" s="106"/>
      <c r="AS56" s="106"/>
      <c r="AT56" s="106"/>
      <c r="AU56" s="106"/>
      <c r="AV56" s="107"/>
      <c r="AW56" s="61"/>
      <c r="AX56" s="62"/>
      <c r="AY56" s="61"/>
      <c r="AZ56" s="62"/>
    </row>
    <row r="57" spans="2:55" x14ac:dyDescent="0.25">
      <c r="B57" s="77" t="s">
        <v>12</v>
      </c>
      <c r="C57" s="77"/>
      <c r="D57" s="77"/>
      <c r="E57" s="77"/>
      <c r="F57" s="77"/>
      <c r="G57" s="77" t="s">
        <v>13</v>
      </c>
      <c r="H57" s="77"/>
      <c r="I57" s="77"/>
      <c r="J57" s="77"/>
      <c r="K57" s="77" t="s">
        <v>14</v>
      </c>
      <c r="L57" s="77"/>
      <c r="M57" s="77"/>
      <c r="N57" s="77"/>
      <c r="O57" s="77"/>
      <c r="P57" s="77"/>
      <c r="Q57" s="77"/>
      <c r="R57" s="77"/>
      <c r="S57" s="77"/>
      <c r="T57" s="77" t="s">
        <v>15</v>
      </c>
      <c r="U57" s="77"/>
      <c r="V57" s="77"/>
      <c r="W57" s="77" t="s">
        <v>16</v>
      </c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 t="s">
        <v>147</v>
      </c>
      <c r="AI57" s="77"/>
      <c r="AJ57" s="77"/>
      <c r="AK57" s="77"/>
      <c r="AL57" s="77" t="s">
        <v>16</v>
      </c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 t="s">
        <v>17</v>
      </c>
      <c r="AX57" s="77"/>
      <c r="AY57" s="77"/>
      <c r="AZ57" s="77"/>
    </row>
    <row r="58" spans="2:55" x14ac:dyDescent="0.25">
      <c r="B58" s="82">
        <v>45798</v>
      </c>
      <c r="C58" s="83"/>
      <c r="D58" s="83"/>
      <c r="E58" s="83"/>
      <c r="F58" s="83"/>
      <c r="G58" s="84" t="s">
        <v>190</v>
      </c>
      <c r="H58" s="84"/>
      <c r="I58" s="84"/>
      <c r="J58" s="84"/>
      <c r="K58" s="78" t="s">
        <v>175</v>
      </c>
      <c r="L58" s="78"/>
      <c r="M58" s="78"/>
      <c r="N58" s="78"/>
      <c r="O58" s="78"/>
      <c r="P58" s="78"/>
      <c r="Q58" s="78"/>
      <c r="R58" s="78"/>
      <c r="S58" s="78"/>
      <c r="T58" s="113" t="s">
        <v>149</v>
      </c>
      <c r="U58" s="113"/>
      <c r="V58" s="113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8" t="s">
        <v>140</v>
      </c>
      <c r="AI58" s="108"/>
      <c r="AJ58" s="108"/>
      <c r="AK58" s="108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61"/>
      <c r="AX58" s="62"/>
      <c r="AY58" s="61"/>
      <c r="AZ58" s="62"/>
    </row>
    <row r="59" spans="2:55" x14ac:dyDescent="0.25">
      <c r="B59" s="82">
        <v>45798</v>
      </c>
      <c r="C59" s="83"/>
      <c r="D59" s="83"/>
      <c r="E59" s="83"/>
      <c r="F59" s="83"/>
      <c r="G59" s="85" t="s">
        <v>191</v>
      </c>
      <c r="H59" s="84"/>
      <c r="I59" s="84"/>
      <c r="J59" s="84"/>
      <c r="K59" s="78" t="s">
        <v>175</v>
      </c>
      <c r="L59" s="78"/>
      <c r="M59" s="78"/>
      <c r="N59" s="78"/>
      <c r="O59" s="78"/>
      <c r="P59" s="78"/>
      <c r="Q59" s="78"/>
      <c r="R59" s="78"/>
      <c r="S59" s="78"/>
      <c r="T59" s="113" t="s">
        <v>149</v>
      </c>
      <c r="U59" s="113"/>
      <c r="V59" s="113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8" t="s">
        <v>141</v>
      </c>
      <c r="AI59" s="108"/>
      <c r="AJ59" s="108"/>
      <c r="AK59" s="108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61"/>
      <c r="AX59" s="62"/>
      <c r="AY59" s="61"/>
      <c r="AZ59" s="62"/>
    </row>
    <row r="60" spans="2:55" x14ac:dyDescent="0.25">
      <c r="B60" s="82">
        <v>45798</v>
      </c>
      <c r="C60" s="83"/>
      <c r="D60" s="83"/>
      <c r="E60" s="83"/>
      <c r="F60" s="83"/>
      <c r="G60" s="84" t="s">
        <v>192</v>
      </c>
      <c r="H60" s="84"/>
      <c r="I60" s="84"/>
      <c r="J60" s="84"/>
      <c r="K60" s="78" t="s">
        <v>175</v>
      </c>
      <c r="L60" s="78"/>
      <c r="M60" s="78"/>
      <c r="N60" s="78"/>
      <c r="O60" s="78"/>
      <c r="P60" s="78"/>
      <c r="Q60" s="78"/>
      <c r="R60" s="78"/>
      <c r="S60" s="78"/>
      <c r="T60" s="113" t="s">
        <v>149</v>
      </c>
      <c r="U60" s="113"/>
      <c r="V60" s="113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8" t="s">
        <v>142</v>
      </c>
      <c r="AI60" s="108"/>
      <c r="AJ60" s="108"/>
      <c r="AK60" s="108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61"/>
      <c r="AX60" s="62"/>
      <c r="AY60" s="61"/>
      <c r="AZ60" s="62"/>
    </row>
    <row r="61" spans="2:55" x14ac:dyDescent="0.25">
      <c r="B61" s="82">
        <v>45798</v>
      </c>
      <c r="C61" s="83"/>
      <c r="D61" s="83"/>
      <c r="E61" s="83"/>
      <c r="F61" s="83"/>
      <c r="G61" s="84" t="s">
        <v>193</v>
      </c>
      <c r="H61" s="84"/>
      <c r="I61" s="84"/>
      <c r="J61" s="84"/>
      <c r="K61" s="78" t="s">
        <v>175</v>
      </c>
      <c r="L61" s="78"/>
      <c r="M61" s="78"/>
      <c r="N61" s="78"/>
      <c r="O61" s="78"/>
      <c r="P61" s="78"/>
      <c r="Q61" s="78"/>
      <c r="R61" s="78"/>
      <c r="S61" s="78"/>
      <c r="T61" s="113" t="s">
        <v>149</v>
      </c>
      <c r="U61" s="113"/>
      <c r="V61" s="113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8" t="s">
        <v>143</v>
      </c>
      <c r="AI61" s="108"/>
      <c r="AJ61" s="108"/>
      <c r="AK61" s="108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61"/>
      <c r="AX61" s="62"/>
      <c r="AY61" s="61"/>
      <c r="AZ61" s="62"/>
    </row>
    <row r="62" spans="2:55" x14ac:dyDescent="0.25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</row>
    <row r="63" spans="2:55" x14ac:dyDescent="0.25">
      <c r="B63" s="75" t="s">
        <v>144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</row>
    <row r="64" spans="2:55" x14ac:dyDescent="0.25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</row>
    <row r="65" spans="2:52" x14ac:dyDescent="0.25">
      <c r="B65" s="77" t="s">
        <v>12</v>
      </c>
      <c r="C65" s="77"/>
      <c r="D65" s="77"/>
      <c r="E65" s="77"/>
      <c r="F65" s="77"/>
      <c r="G65" s="77" t="s">
        <v>13</v>
      </c>
      <c r="H65" s="77"/>
      <c r="I65" s="77"/>
      <c r="J65" s="77"/>
      <c r="K65" s="77" t="s">
        <v>14</v>
      </c>
      <c r="L65" s="77"/>
      <c r="M65" s="77"/>
      <c r="N65" s="77"/>
      <c r="O65" s="77"/>
      <c r="P65" s="77"/>
      <c r="Q65" s="77"/>
      <c r="R65" s="77"/>
      <c r="S65" s="77"/>
      <c r="T65" s="77" t="s">
        <v>15</v>
      </c>
      <c r="U65" s="77"/>
      <c r="V65" s="77"/>
      <c r="W65" s="77" t="s">
        <v>16</v>
      </c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 t="s">
        <v>147</v>
      </c>
      <c r="AI65" s="77"/>
      <c r="AJ65" s="77"/>
      <c r="AK65" s="77"/>
      <c r="AL65" s="77" t="s">
        <v>16</v>
      </c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 t="s">
        <v>17</v>
      </c>
      <c r="AX65" s="77"/>
      <c r="AY65" s="77"/>
      <c r="AZ65" s="77"/>
    </row>
    <row r="66" spans="2:52" x14ac:dyDescent="0.25">
      <c r="B66" s="116">
        <v>45800</v>
      </c>
      <c r="C66" s="117"/>
      <c r="D66" s="117"/>
      <c r="E66" s="117"/>
      <c r="F66" s="117"/>
      <c r="G66" s="84" t="s">
        <v>190</v>
      </c>
      <c r="H66" s="84"/>
      <c r="I66" s="84"/>
      <c r="J66" s="84"/>
      <c r="K66" s="78" t="s">
        <v>175</v>
      </c>
      <c r="L66" s="78"/>
      <c r="M66" s="78"/>
      <c r="N66" s="78"/>
      <c r="O66" s="78"/>
      <c r="P66" s="78"/>
      <c r="Q66" s="78"/>
      <c r="R66" s="78"/>
      <c r="S66" s="78"/>
      <c r="T66" s="113" t="s">
        <v>149</v>
      </c>
      <c r="U66" s="113"/>
      <c r="V66" s="113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9" t="s">
        <v>197</v>
      </c>
      <c r="AI66" s="119"/>
      <c r="AJ66" s="119"/>
      <c r="AK66" s="119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61"/>
      <c r="AX66" s="62"/>
      <c r="AY66" s="61"/>
      <c r="AZ66" s="62"/>
    </row>
    <row r="67" spans="2:52" x14ac:dyDescent="0.25">
      <c r="B67" s="116">
        <v>45800</v>
      </c>
      <c r="C67" s="117"/>
      <c r="D67" s="117"/>
      <c r="E67" s="117"/>
      <c r="F67" s="117"/>
      <c r="G67" s="85" t="s">
        <v>191</v>
      </c>
      <c r="H67" s="84"/>
      <c r="I67" s="84"/>
      <c r="J67" s="84"/>
      <c r="K67" s="78" t="s">
        <v>175</v>
      </c>
      <c r="L67" s="78"/>
      <c r="M67" s="78"/>
      <c r="N67" s="78"/>
      <c r="O67" s="78"/>
      <c r="P67" s="78"/>
      <c r="Q67" s="78"/>
      <c r="R67" s="78"/>
      <c r="S67" s="78"/>
      <c r="T67" s="113" t="s">
        <v>149</v>
      </c>
      <c r="U67" s="113"/>
      <c r="V67" s="11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9" t="s">
        <v>198</v>
      </c>
      <c r="AI67" s="119"/>
      <c r="AJ67" s="119"/>
      <c r="AK67" s="119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61"/>
      <c r="AX67" s="62"/>
      <c r="AY67" s="61"/>
      <c r="AZ67" s="62"/>
    </row>
    <row r="68" spans="2:52" x14ac:dyDescent="0.25">
      <c r="B68" s="116">
        <v>45800</v>
      </c>
      <c r="C68" s="117"/>
      <c r="D68" s="117"/>
      <c r="E68" s="117"/>
      <c r="F68" s="117"/>
      <c r="G68" s="84" t="s">
        <v>192</v>
      </c>
      <c r="H68" s="84"/>
      <c r="I68" s="84"/>
      <c r="J68" s="84"/>
      <c r="K68" s="78" t="s">
        <v>175</v>
      </c>
      <c r="L68" s="78"/>
      <c r="M68" s="78"/>
      <c r="N68" s="78"/>
      <c r="O68" s="78"/>
      <c r="P68" s="78"/>
      <c r="Q68" s="78"/>
      <c r="R68" s="78"/>
      <c r="S68" s="78"/>
      <c r="T68" s="113" t="s">
        <v>149</v>
      </c>
      <c r="U68" s="113"/>
      <c r="V68" s="113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9" t="s">
        <v>199</v>
      </c>
      <c r="AI68" s="119"/>
      <c r="AJ68" s="119"/>
      <c r="AK68" s="119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61"/>
      <c r="AX68" s="62"/>
      <c r="AY68" s="61"/>
      <c r="AZ68" s="62"/>
    </row>
    <row r="69" spans="2:52" x14ac:dyDescent="0.25">
      <c r="B69" s="116">
        <v>45800</v>
      </c>
      <c r="C69" s="117"/>
      <c r="D69" s="117"/>
      <c r="E69" s="117"/>
      <c r="F69" s="117"/>
      <c r="G69" s="84" t="s">
        <v>193</v>
      </c>
      <c r="H69" s="84"/>
      <c r="I69" s="84"/>
      <c r="J69" s="84"/>
      <c r="K69" s="78" t="s">
        <v>175</v>
      </c>
      <c r="L69" s="78"/>
      <c r="M69" s="78"/>
      <c r="N69" s="78"/>
      <c r="O69" s="78"/>
      <c r="P69" s="78"/>
      <c r="Q69" s="78"/>
      <c r="R69" s="78"/>
      <c r="S69" s="78"/>
      <c r="T69" s="113" t="s">
        <v>149</v>
      </c>
      <c r="U69" s="113"/>
      <c r="V69" s="113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9" t="s">
        <v>200</v>
      </c>
      <c r="AI69" s="119"/>
      <c r="AJ69" s="119"/>
      <c r="AK69" s="119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61"/>
      <c r="AX69" s="62"/>
      <c r="AY69" s="61"/>
      <c r="AZ69" s="62"/>
    </row>
    <row r="70" spans="2:52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</row>
    <row r="71" spans="2:52" x14ac:dyDescent="0.25">
      <c r="B71" s="75" t="s">
        <v>145</v>
      </c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</row>
    <row r="72" spans="2:52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</row>
    <row r="73" spans="2:52" x14ac:dyDescent="0.25">
      <c r="B73" s="77" t="s">
        <v>12</v>
      </c>
      <c r="C73" s="77"/>
      <c r="D73" s="77"/>
      <c r="E73" s="77"/>
      <c r="F73" s="77"/>
      <c r="G73" s="77" t="s">
        <v>13</v>
      </c>
      <c r="H73" s="77"/>
      <c r="I73" s="77"/>
      <c r="J73" s="77"/>
      <c r="K73" s="77" t="s">
        <v>14</v>
      </c>
      <c r="L73" s="77"/>
      <c r="M73" s="77"/>
      <c r="N73" s="77"/>
      <c r="O73" s="77"/>
      <c r="P73" s="77"/>
      <c r="Q73" s="77"/>
      <c r="R73" s="77"/>
      <c r="S73" s="77"/>
      <c r="T73" s="77" t="s">
        <v>15</v>
      </c>
      <c r="U73" s="77"/>
      <c r="V73" s="77"/>
      <c r="W73" s="77" t="s">
        <v>16</v>
      </c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 t="s">
        <v>147</v>
      </c>
      <c r="AI73" s="77"/>
      <c r="AJ73" s="77"/>
      <c r="AK73" s="77"/>
      <c r="AL73" s="77" t="s">
        <v>16</v>
      </c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 t="s">
        <v>17</v>
      </c>
      <c r="AX73" s="77"/>
      <c r="AY73" s="77"/>
      <c r="AZ73" s="77"/>
    </row>
    <row r="74" spans="2:52" x14ac:dyDescent="0.25">
      <c r="B74" s="120">
        <v>45805</v>
      </c>
      <c r="C74" s="121"/>
      <c r="D74" s="121"/>
      <c r="E74" s="121"/>
      <c r="F74" s="121"/>
      <c r="G74" s="84" t="s">
        <v>192</v>
      </c>
      <c r="H74" s="84"/>
      <c r="I74" s="84"/>
      <c r="J74" s="84"/>
      <c r="K74" s="78" t="s">
        <v>195</v>
      </c>
      <c r="L74" s="78"/>
      <c r="M74" s="78"/>
      <c r="N74" s="78"/>
      <c r="O74" s="78"/>
      <c r="P74" s="78"/>
      <c r="Q74" s="78"/>
      <c r="R74" s="78"/>
      <c r="S74" s="78"/>
      <c r="T74" s="113" t="s">
        <v>149</v>
      </c>
      <c r="U74" s="113"/>
      <c r="V74" s="113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9" t="s">
        <v>201</v>
      </c>
      <c r="AI74" s="119"/>
      <c r="AJ74" s="119"/>
      <c r="AK74" s="119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79"/>
      <c r="AX74" s="79"/>
      <c r="AY74" s="79"/>
      <c r="AZ74" s="79"/>
    </row>
    <row r="75" spans="2:52" x14ac:dyDescent="0.25">
      <c r="B75" s="120">
        <v>45805</v>
      </c>
      <c r="C75" s="121"/>
      <c r="D75" s="121"/>
      <c r="E75" s="121"/>
      <c r="F75" s="121"/>
      <c r="G75" s="84" t="s">
        <v>193</v>
      </c>
      <c r="H75" s="84"/>
      <c r="I75" s="84"/>
      <c r="J75" s="84"/>
      <c r="K75" s="78" t="s">
        <v>195</v>
      </c>
      <c r="L75" s="78"/>
      <c r="M75" s="78"/>
      <c r="N75" s="78"/>
      <c r="O75" s="78"/>
      <c r="P75" s="78"/>
      <c r="Q75" s="78"/>
      <c r="R75" s="78"/>
      <c r="S75" s="78"/>
      <c r="T75" s="113" t="s">
        <v>149</v>
      </c>
      <c r="U75" s="113"/>
      <c r="V75" s="113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9" t="s">
        <v>202</v>
      </c>
      <c r="AI75" s="119"/>
      <c r="AJ75" s="119"/>
      <c r="AK75" s="119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79"/>
      <c r="AX75" s="79"/>
      <c r="AY75" s="79"/>
      <c r="AZ75" s="79"/>
    </row>
    <row r="76" spans="2:52" x14ac:dyDescent="0.25">
      <c r="B76" s="50"/>
      <c r="C76" s="51"/>
      <c r="D76" s="51"/>
      <c r="E76" s="51"/>
      <c r="F76" s="51"/>
      <c r="G76" s="52"/>
      <c r="H76" s="52"/>
      <c r="I76" s="52"/>
      <c r="J76" s="52"/>
      <c r="K76" s="51"/>
      <c r="L76" s="51"/>
      <c r="M76" s="51"/>
      <c r="N76" s="51"/>
      <c r="O76" s="51"/>
      <c r="P76" s="51"/>
      <c r="Q76" s="51"/>
      <c r="R76" s="51"/>
      <c r="S76" s="51"/>
      <c r="T76" s="53"/>
      <c r="U76" s="53"/>
      <c r="V76" s="53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5"/>
      <c r="AI76" s="55"/>
      <c r="AJ76" s="55"/>
      <c r="AK76" s="55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1"/>
      <c r="AX76" s="51"/>
      <c r="AY76" s="51"/>
      <c r="AZ76" s="51"/>
    </row>
    <row r="77" spans="2:52" x14ac:dyDescent="0.25">
      <c r="B77" s="75" t="s">
        <v>18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</row>
    <row r="78" spans="2:52" x14ac:dyDescent="0.25">
      <c r="B78" s="50"/>
      <c r="C78" s="51"/>
      <c r="D78" s="51"/>
      <c r="E78" s="51"/>
      <c r="F78" s="51"/>
      <c r="G78" s="52"/>
      <c r="H78" s="52"/>
      <c r="I78" s="52"/>
      <c r="J78" s="52"/>
      <c r="K78" s="51"/>
      <c r="L78" s="51"/>
      <c r="M78" s="51"/>
      <c r="N78" s="51"/>
      <c r="O78" s="51"/>
      <c r="P78" s="51"/>
      <c r="Q78" s="51"/>
      <c r="R78" s="51"/>
      <c r="S78" s="51"/>
      <c r="T78" s="53"/>
      <c r="U78" s="53"/>
      <c r="V78" s="53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5"/>
      <c r="AI78" s="55"/>
      <c r="AJ78" s="55"/>
      <c r="AK78" s="55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1"/>
      <c r="AX78" s="51"/>
      <c r="AY78" s="51"/>
      <c r="AZ78" s="51"/>
    </row>
    <row r="79" spans="2:52" x14ac:dyDescent="0.25">
      <c r="B79" s="77" t="s">
        <v>12</v>
      </c>
      <c r="C79" s="77"/>
      <c r="D79" s="77"/>
      <c r="E79" s="77"/>
      <c r="F79" s="77"/>
      <c r="G79" s="77" t="s">
        <v>13</v>
      </c>
      <c r="H79" s="77"/>
      <c r="I79" s="77"/>
      <c r="J79" s="77"/>
      <c r="K79" s="77" t="s">
        <v>14</v>
      </c>
      <c r="L79" s="77"/>
      <c r="M79" s="77"/>
      <c r="N79" s="77"/>
      <c r="O79" s="77"/>
      <c r="P79" s="77"/>
      <c r="Q79" s="77"/>
      <c r="R79" s="77"/>
      <c r="S79" s="77"/>
      <c r="T79" s="77" t="s">
        <v>15</v>
      </c>
      <c r="U79" s="77"/>
      <c r="V79" s="77"/>
      <c r="W79" s="77" t="s">
        <v>16</v>
      </c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 t="s">
        <v>147</v>
      </c>
      <c r="AI79" s="77"/>
      <c r="AJ79" s="77"/>
      <c r="AK79" s="77"/>
      <c r="AL79" s="77" t="s">
        <v>16</v>
      </c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 t="s">
        <v>17</v>
      </c>
      <c r="AX79" s="77"/>
      <c r="AY79" s="77"/>
      <c r="AZ79" s="77"/>
    </row>
    <row r="80" spans="2:52" x14ac:dyDescent="0.25">
      <c r="B80" s="120">
        <v>45810</v>
      </c>
      <c r="C80" s="121"/>
      <c r="D80" s="121"/>
      <c r="E80" s="121"/>
      <c r="F80" s="121"/>
      <c r="G80" s="84" t="s">
        <v>192</v>
      </c>
      <c r="H80" s="84"/>
      <c r="I80" s="84"/>
      <c r="J80" s="84"/>
      <c r="K80" s="78" t="s">
        <v>195</v>
      </c>
      <c r="L80" s="78"/>
      <c r="M80" s="78"/>
      <c r="N80" s="78"/>
      <c r="O80" s="78"/>
      <c r="P80" s="78"/>
      <c r="Q80" s="78"/>
      <c r="R80" s="78"/>
      <c r="S80" s="78"/>
      <c r="T80" s="113" t="s">
        <v>149</v>
      </c>
      <c r="U80" s="113"/>
      <c r="V80" s="113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22" t="s">
        <v>146</v>
      </c>
      <c r="AI80" s="122"/>
      <c r="AJ80" s="122"/>
      <c r="AK80" s="122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79"/>
      <c r="AX80" s="79"/>
      <c r="AY80" s="79"/>
      <c r="AZ80" s="79"/>
    </row>
    <row r="81" spans="2:52" x14ac:dyDescent="0.25">
      <c r="B81" s="120">
        <v>45810</v>
      </c>
      <c r="C81" s="121"/>
      <c r="D81" s="121"/>
      <c r="E81" s="121"/>
      <c r="F81" s="121"/>
      <c r="G81" s="84" t="s">
        <v>193</v>
      </c>
      <c r="H81" s="84"/>
      <c r="I81" s="84"/>
      <c r="J81" s="84"/>
      <c r="K81" s="78" t="s">
        <v>195</v>
      </c>
      <c r="L81" s="78"/>
      <c r="M81" s="78"/>
      <c r="N81" s="78"/>
      <c r="O81" s="78"/>
      <c r="P81" s="78"/>
      <c r="Q81" s="78"/>
      <c r="R81" s="78"/>
      <c r="S81" s="78"/>
      <c r="T81" s="113" t="s">
        <v>149</v>
      </c>
      <c r="U81" s="113"/>
      <c r="V81" s="113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23" t="s">
        <v>18</v>
      </c>
      <c r="AI81" s="123"/>
      <c r="AJ81" s="123"/>
      <c r="AK81" s="123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79"/>
      <c r="AX81" s="79"/>
      <c r="AY81" s="79"/>
      <c r="AZ81" s="79"/>
    </row>
  </sheetData>
  <sheetProtection selectLockedCells="1"/>
  <mergeCells count="537">
    <mergeCell ref="B45:F45"/>
    <mergeCell ref="G45:J45"/>
    <mergeCell ref="B46:F46"/>
    <mergeCell ref="AL45:AV45"/>
    <mergeCell ref="AW45:AX45"/>
    <mergeCell ref="G46:J46"/>
    <mergeCell ref="K46:S46"/>
    <mergeCell ref="T46:V46"/>
    <mergeCell ref="W46:AG46"/>
    <mergeCell ref="AL46:AV46"/>
    <mergeCell ref="K45:S45"/>
    <mergeCell ref="AL81:AV81"/>
    <mergeCell ref="W81:AG81"/>
    <mergeCell ref="B81:F81"/>
    <mergeCell ref="G81:J81"/>
    <mergeCell ref="K81:S81"/>
    <mergeCell ref="T81:V81"/>
    <mergeCell ref="AH81:AK81"/>
    <mergeCell ref="AW81:AX81"/>
    <mergeCell ref="AY81:AZ81"/>
    <mergeCell ref="B79:F79"/>
    <mergeCell ref="G79:J79"/>
    <mergeCell ref="K79:S79"/>
    <mergeCell ref="T79:V79"/>
    <mergeCell ref="W79:AG79"/>
    <mergeCell ref="AH79:AK79"/>
    <mergeCell ref="AL79:AV79"/>
    <mergeCell ref="AW79:AZ79"/>
    <mergeCell ref="B80:F80"/>
    <mergeCell ref="G80:J80"/>
    <mergeCell ref="K80:S80"/>
    <mergeCell ref="T80:V80"/>
    <mergeCell ref="W80:AG80"/>
    <mergeCell ref="AH80:AK80"/>
    <mergeCell ref="AL80:AV80"/>
    <mergeCell ref="AW80:AX80"/>
    <mergeCell ref="AY80:AZ80"/>
    <mergeCell ref="B74:F74"/>
    <mergeCell ref="G74:J74"/>
    <mergeCell ref="K74:S74"/>
    <mergeCell ref="T74:V74"/>
    <mergeCell ref="W74:AG74"/>
    <mergeCell ref="AH74:AK74"/>
    <mergeCell ref="AL74:AV74"/>
    <mergeCell ref="AW74:AX74"/>
    <mergeCell ref="AY74:AZ74"/>
    <mergeCell ref="B75:F75"/>
    <mergeCell ref="G75:J75"/>
    <mergeCell ref="K75:S75"/>
    <mergeCell ref="T75:V75"/>
    <mergeCell ref="W75:AG75"/>
    <mergeCell ref="AH75:AK75"/>
    <mergeCell ref="AL75:AV75"/>
    <mergeCell ref="AW75:AX75"/>
    <mergeCell ref="AY75:AZ75"/>
    <mergeCell ref="AW67:AX67"/>
    <mergeCell ref="AY67:AZ67"/>
    <mergeCell ref="B71:AZ71"/>
    <mergeCell ref="B73:F73"/>
    <mergeCell ref="G73:J73"/>
    <mergeCell ref="K73:S73"/>
    <mergeCell ref="T73:V73"/>
    <mergeCell ref="W73:AG73"/>
    <mergeCell ref="AH73:AK73"/>
    <mergeCell ref="AL73:AV73"/>
    <mergeCell ref="AW73:AZ73"/>
    <mergeCell ref="B69:F69"/>
    <mergeCell ref="G69:J69"/>
    <mergeCell ref="K69:S69"/>
    <mergeCell ref="T69:V69"/>
    <mergeCell ref="W69:AG69"/>
    <mergeCell ref="AH69:AK69"/>
    <mergeCell ref="AL69:AV69"/>
    <mergeCell ref="AW69:AX69"/>
    <mergeCell ref="AY69:AZ69"/>
    <mergeCell ref="B65:F65"/>
    <mergeCell ref="G65:J65"/>
    <mergeCell ref="K65:S65"/>
    <mergeCell ref="T65:V65"/>
    <mergeCell ref="W65:AG65"/>
    <mergeCell ref="AH65:AK65"/>
    <mergeCell ref="AL65:AV65"/>
    <mergeCell ref="AW65:AZ65"/>
    <mergeCell ref="B68:F68"/>
    <mergeCell ref="G68:J68"/>
    <mergeCell ref="K68:S68"/>
    <mergeCell ref="T68:V68"/>
    <mergeCell ref="W68:AG68"/>
    <mergeCell ref="AH68:AK68"/>
    <mergeCell ref="AL68:AV68"/>
    <mergeCell ref="AW68:AX68"/>
    <mergeCell ref="AY68:AZ68"/>
    <mergeCell ref="B67:F67"/>
    <mergeCell ref="G67:J67"/>
    <mergeCell ref="K67:S67"/>
    <mergeCell ref="T67:V67"/>
    <mergeCell ref="W67:AG67"/>
    <mergeCell ref="AH67:AK67"/>
    <mergeCell ref="AL67:AV67"/>
    <mergeCell ref="B66:F66"/>
    <mergeCell ref="G66:J66"/>
    <mergeCell ref="K66:S66"/>
    <mergeCell ref="T66:V66"/>
    <mergeCell ref="W66:AG66"/>
    <mergeCell ref="AH66:AK66"/>
    <mergeCell ref="AL66:AV66"/>
    <mergeCell ref="AW66:AX66"/>
    <mergeCell ref="AY66:AZ66"/>
    <mergeCell ref="K59:S59"/>
    <mergeCell ref="T59:V59"/>
    <mergeCell ref="W59:AG59"/>
    <mergeCell ref="AH59:AK59"/>
    <mergeCell ref="AL59:AV59"/>
    <mergeCell ref="AW59:AX59"/>
    <mergeCell ref="AY59:AZ59"/>
    <mergeCell ref="B60:F60"/>
    <mergeCell ref="G60:J60"/>
    <mergeCell ref="K60:S60"/>
    <mergeCell ref="T60:V60"/>
    <mergeCell ref="W60:AG60"/>
    <mergeCell ref="AH60:AK60"/>
    <mergeCell ref="AL60:AV60"/>
    <mergeCell ref="AW60:AX60"/>
    <mergeCell ref="AY60:AZ60"/>
    <mergeCell ref="B59:F59"/>
    <mergeCell ref="G59:J59"/>
    <mergeCell ref="B63:AZ63"/>
    <mergeCell ref="B61:F61"/>
    <mergeCell ref="G61:J61"/>
    <mergeCell ref="K61:S61"/>
    <mergeCell ref="T61:V61"/>
    <mergeCell ref="W61:AG61"/>
    <mergeCell ref="AH61:AK61"/>
    <mergeCell ref="AL61:AV61"/>
    <mergeCell ref="AW61:AX61"/>
    <mergeCell ref="AY61:AZ61"/>
    <mergeCell ref="AY55:AZ55"/>
    <mergeCell ref="AY54:AZ54"/>
    <mergeCell ref="AY53:AZ53"/>
    <mergeCell ref="K52:S52"/>
    <mergeCell ref="T52:V52"/>
    <mergeCell ref="AY56:AZ56"/>
    <mergeCell ref="T54:V54"/>
    <mergeCell ref="W54:AG54"/>
    <mergeCell ref="AW55:AX55"/>
    <mergeCell ref="K53:S53"/>
    <mergeCell ref="T53:V53"/>
    <mergeCell ref="AH56:AK56"/>
    <mergeCell ref="AL55:AV55"/>
    <mergeCell ref="AL58:AV58"/>
    <mergeCell ref="AW58:AX58"/>
    <mergeCell ref="B56:F56"/>
    <mergeCell ref="G56:J56"/>
    <mergeCell ref="K56:S56"/>
    <mergeCell ref="T56:V56"/>
    <mergeCell ref="W56:AG56"/>
    <mergeCell ref="AL56:AV56"/>
    <mergeCell ref="AW56:AX56"/>
    <mergeCell ref="B57:F57"/>
    <mergeCell ref="G57:J57"/>
    <mergeCell ref="K57:S57"/>
    <mergeCell ref="T57:V57"/>
    <mergeCell ref="W57:AG57"/>
    <mergeCell ref="AH57:AK57"/>
    <mergeCell ref="AL57:AV57"/>
    <mergeCell ref="AW57:AZ57"/>
    <mergeCell ref="AY58:AZ58"/>
    <mergeCell ref="B58:F58"/>
    <mergeCell ref="G58:J58"/>
    <mergeCell ref="K58:S58"/>
    <mergeCell ref="T58:V58"/>
    <mergeCell ref="W58:AG58"/>
    <mergeCell ref="AH58:AK58"/>
    <mergeCell ref="B54:F54"/>
    <mergeCell ref="G54:J54"/>
    <mergeCell ref="K54:S54"/>
    <mergeCell ref="AL54:AV54"/>
    <mergeCell ref="AW54:AX54"/>
    <mergeCell ref="AH53:AK53"/>
    <mergeCell ref="AH54:AK54"/>
    <mergeCell ref="AH55:AK55"/>
    <mergeCell ref="W53:AG53"/>
    <mergeCell ref="AL53:AV53"/>
    <mergeCell ref="AW53:AX53"/>
    <mergeCell ref="T55:V55"/>
    <mergeCell ref="W55:AG55"/>
    <mergeCell ref="B55:F55"/>
    <mergeCell ref="G55:J55"/>
    <mergeCell ref="K55:S55"/>
    <mergeCell ref="B53:F53"/>
    <mergeCell ref="G53:J53"/>
    <mergeCell ref="B47:AZ47"/>
    <mergeCell ref="AW52:AZ52"/>
    <mergeCell ref="B49:E49"/>
    <mergeCell ref="B50:E50"/>
    <mergeCell ref="AR49:AU49"/>
    <mergeCell ref="H49:K49"/>
    <mergeCell ref="N49:Q49"/>
    <mergeCell ref="T49:W49"/>
    <mergeCell ref="AJ46:AK46"/>
    <mergeCell ref="AR50:AU50"/>
    <mergeCell ref="AH52:AK52"/>
    <mergeCell ref="B52:F52"/>
    <mergeCell ref="G52:J52"/>
    <mergeCell ref="W52:AG52"/>
    <mergeCell ref="AL52:AV52"/>
    <mergeCell ref="Z49:AC49"/>
    <mergeCell ref="AF49:AI49"/>
    <mergeCell ref="AL49:AO49"/>
    <mergeCell ref="H50:K50"/>
    <mergeCell ref="N50:Q50"/>
    <mergeCell ref="T50:W50"/>
    <mergeCell ref="Z50:AC50"/>
    <mergeCell ref="AF50:AI50"/>
    <mergeCell ref="AL50:AO50"/>
    <mergeCell ref="AW42:AZ42"/>
    <mergeCell ref="AY45:AZ45"/>
    <mergeCell ref="T45:V45"/>
    <mergeCell ref="W45:AG45"/>
    <mergeCell ref="AW46:AX46"/>
    <mergeCell ref="AY46:AZ46"/>
    <mergeCell ref="AY44:AZ44"/>
    <mergeCell ref="AH44:AI44"/>
    <mergeCell ref="AJ44:AK44"/>
    <mergeCell ref="AH45:AI45"/>
    <mergeCell ref="AJ45:AK45"/>
    <mergeCell ref="AH46:AI46"/>
    <mergeCell ref="B44:F44"/>
    <mergeCell ref="G44:J44"/>
    <mergeCell ref="K44:S44"/>
    <mergeCell ref="T44:V44"/>
    <mergeCell ref="W44:AG44"/>
    <mergeCell ref="AL44:AV44"/>
    <mergeCell ref="AW44:AX44"/>
    <mergeCell ref="T38:V38"/>
    <mergeCell ref="AW34:AX34"/>
    <mergeCell ref="B43:F43"/>
    <mergeCell ref="G43:J43"/>
    <mergeCell ref="K43:S43"/>
    <mergeCell ref="T43:V43"/>
    <mergeCell ref="W43:AG43"/>
    <mergeCell ref="AL43:AV43"/>
    <mergeCell ref="AW43:AX43"/>
    <mergeCell ref="B39:F39"/>
    <mergeCell ref="G39:J39"/>
    <mergeCell ref="K39:S39"/>
    <mergeCell ref="T39:V39"/>
    <mergeCell ref="G38:J38"/>
    <mergeCell ref="K38:S38"/>
    <mergeCell ref="B38:F38"/>
    <mergeCell ref="B40:F40"/>
    <mergeCell ref="G40:J40"/>
    <mergeCell ref="K40:S40"/>
    <mergeCell ref="T40:V40"/>
    <mergeCell ref="AL40:AV40"/>
    <mergeCell ref="AW40:AX40"/>
    <mergeCell ref="T42:V42"/>
    <mergeCell ref="AY43:AZ43"/>
    <mergeCell ref="B41:F41"/>
    <mergeCell ref="G41:J41"/>
    <mergeCell ref="K41:S41"/>
    <mergeCell ref="T41:V41"/>
    <mergeCell ref="W41:AG41"/>
    <mergeCell ref="AL41:AV41"/>
    <mergeCell ref="AH41:AI41"/>
    <mergeCell ref="AJ41:AK41"/>
    <mergeCell ref="AH43:AI43"/>
    <mergeCell ref="AJ43:AK43"/>
    <mergeCell ref="B42:F42"/>
    <mergeCell ref="G42:J42"/>
    <mergeCell ref="K42:S42"/>
    <mergeCell ref="AY40:AZ40"/>
    <mergeCell ref="W42:AG42"/>
    <mergeCell ref="AH42:AK42"/>
    <mergeCell ref="AL42:AV42"/>
    <mergeCell ref="B34:F34"/>
    <mergeCell ref="G34:J34"/>
    <mergeCell ref="K34:S34"/>
    <mergeCell ref="T34:V34"/>
    <mergeCell ref="W34:AG34"/>
    <mergeCell ref="AL34:AV34"/>
    <mergeCell ref="AH34:AI34"/>
    <mergeCell ref="AJ34:AK34"/>
    <mergeCell ref="B35:F35"/>
    <mergeCell ref="G35:J35"/>
    <mergeCell ref="K35:S35"/>
    <mergeCell ref="T35:V35"/>
    <mergeCell ref="AH35:AI35"/>
    <mergeCell ref="AJ35:AK35"/>
    <mergeCell ref="AL35:AV35"/>
    <mergeCell ref="B36:F36"/>
    <mergeCell ref="G36:J36"/>
    <mergeCell ref="K36:S36"/>
    <mergeCell ref="T36:V36"/>
    <mergeCell ref="W36:AG36"/>
    <mergeCell ref="AL36:AV36"/>
    <mergeCell ref="AW36:AX36"/>
    <mergeCell ref="AY36:AZ36"/>
    <mergeCell ref="AH36:AI36"/>
    <mergeCell ref="AJ36:AK36"/>
    <mergeCell ref="AJ27:AK27"/>
    <mergeCell ref="AY29:AZ29"/>
    <mergeCell ref="AW33:AX33"/>
    <mergeCell ref="AL28:AV28"/>
    <mergeCell ref="AW28:AX28"/>
    <mergeCell ref="AY28:AZ28"/>
    <mergeCell ref="AY33:AZ33"/>
    <mergeCell ref="AH29:AI29"/>
    <mergeCell ref="AW27:AX27"/>
    <mergeCell ref="AY27:AZ27"/>
    <mergeCell ref="AL29:AV29"/>
    <mergeCell ref="AH30:AI30"/>
    <mergeCell ref="AJ30:AK30"/>
    <mergeCell ref="AH32:AI32"/>
    <mergeCell ref="AJ32:AK32"/>
    <mergeCell ref="AH33:AI33"/>
    <mergeCell ref="AJ33:AK33"/>
    <mergeCell ref="AJ28:AK28"/>
    <mergeCell ref="AL27:AV27"/>
    <mergeCell ref="AJ29:AK29"/>
    <mergeCell ref="AW29:AX29"/>
    <mergeCell ref="AL30:AV30"/>
    <mergeCell ref="AW30:AX30"/>
    <mergeCell ref="AL24:AV24"/>
    <mergeCell ref="AW24:AX24"/>
    <mergeCell ref="AY24:AZ24"/>
    <mergeCell ref="AH24:AI24"/>
    <mergeCell ref="AJ24:AK24"/>
    <mergeCell ref="AH25:AI25"/>
    <mergeCell ref="AJ25:AK25"/>
    <mergeCell ref="AH26:AK26"/>
    <mergeCell ref="AW26:AZ26"/>
    <mergeCell ref="AW25:AX25"/>
    <mergeCell ref="AY25:AZ25"/>
    <mergeCell ref="AL25:AV25"/>
    <mergeCell ref="AL26:AV26"/>
    <mergeCell ref="B22:F22"/>
    <mergeCell ref="G23:J23"/>
    <mergeCell ref="K23:S23"/>
    <mergeCell ref="T23:V23"/>
    <mergeCell ref="W23:AG23"/>
    <mergeCell ref="AL23:AV23"/>
    <mergeCell ref="AY22:AZ22"/>
    <mergeCell ref="AH22:AI22"/>
    <mergeCell ref="AJ22:AK22"/>
    <mergeCell ref="B23:F23"/>
    <mergeCell ref="AY23:AZ23"/>
    <mergeCell ref="AH23:AI23"/>
    <mergeCell ref="AJ23:AK23"/>
    <mergeCell ref="G20:J20"/>
    <mergeCell ref="K20:S20"/>
    <mergeCell ref="T20:V20"/>
    <mergeCell ref="AW23:AX23"/>
    <mergeCell ref="G22:J22"/>
    <mergeCell ref="K22:S22"/>
    <mergeCell ref="T22:V22"/>
    <mergeCell ref="W22:AG22"/>
    <mergeCell ref="AL22:AV22"/>
    <mergeCell ref="AW22:AX22"/>
    <mergeCell ref="W20:AG20"/>
    <mergeCell ref="AL20:AV20"/>
    <mergeCell ref="AJ20:AK20"/>
    <mergeCell ref="AY18:AZ18"/>
    <mergeCell ref="AH18:AI18"/>
    <mergeCell ref="AJ18:AK18"/>
    <mergeCell ref="AW19:AX19"/>
    <mergeCell ref="AY19:AZ19"/>
    <mergeCell ref="G16:J16"/>
    <mergeCell ref="K16:S16"/>
    <mergeCell ref="T16:V16"/>
    <mergeCell ref="W16:AG16"/>
    <mergeCell ref="AH16:AK16"/>
    <mergeCell ref="AY17:AZ17"/>
    <mergeCell ref="T19:V19"/>
    <mergeCell ref="W19:AG19"/>
    <mergeCell ref="AL19:AV19"/>
    <mergeCell ref="A1:AZ2"/>
    <mergeCell ref="M3:AK3"/>
    <mergeCell ref="B4:M4"/>
    <mergeCell ref="O4:Z4"/>
    <mergeCell ref="AB4:AM4"/>
    <mergeCell ref="AO4:AZ4"/>
    <mergeCell ref="AL16:AV16"/>
    <mergeCell ref="AW16:AZ16"/>
    <mergeCell ref="B17:F17"/>
    <mergeCell ref="G17:J17"/>
    <mergeCell ref="K17:S17"/>
    <mergeCell ref="T17:V17"/>
    <mergeCell ref="W17:AG17"/>
    <mergeCell ref="AL17:AV17"/>
    <mergeCell ref="AW17:AX17"/>
    <mergeCell ref="B16:F16"/>
    <mergeCell ref="AH17:AI17"/>
    <mergeCell ref="AJ17:AK17"/>
    <mergeCell ref="B10:M10"/>
    <mergeCell ref="O10:Z10"/>
    <mergeCell ref="AB10:AM10"/>
    <mergeCell ref="AO10:AZ10"/>
    <mergeCell ref="C5:M5"/>
    <mergeCell ref="P7:Z7"/>
    <mergeCell ref="B29:F29"/>
    <mergeCell ref="G29:J29"/>
    <mergeCell ref="K29:S29"/>
    <mergeCell ref="T29:V29"/>
    <mergeCell ref="W25:AG25"/>
    <mergeCell ref="B26:F26"/>
    <mergeCell ref="G26:J26"/>
    <mergeCell ref="K26:S26"/>
    <mergeCell ref="T26:V26"/>
    <mergeCell ref="W26:AG26"/>
    <mergeCell ref="B25:F25"/>
    <mergeCell ref="G25:J25"/>
    <mergeCell ref="K25:S25"/>
    <mergeCell ref="W29:AG29"/>
    <mergeCell ref="W27:AG27"/>
    <mergeCell ref="K24:S24"/>
    <mergeCell ref="T24:V24"/>
    <mergeCell ref="B28:F28"/>
    <mergeCell ref="G28:J28"/>
    <mergeCell ref="K28:S28"/>
    <mergeCell ref="T28:V28"/>
    <mergeCell ref="W28:AG28"/>
    <mergeCell ref="AH27:AI27"/>
    <mergeCell ref="B24:F24"/>
    <mergeCell ref="G24:J24"/>
    <mergeCell ref="W24:AG24"/>
    <mergeCell ref="T25:V25"/>
    <mergeCell ref="AH28:AI28"/>
    <mergeCell ref="B27:F27"/>
    <mergeCell ref="G27:J27"/>
    <mergeCell ref="K27:S27"/>
    <mergeCell ref="T27:V27"/>
    <mergeCell ref="B21:F21"/>
    <mergeCell ref="G21:J21"/>
    <mergeCell ref="K21:S21"/>
    <mergeCell ref="T21:V21"/>
    <mergeCell ref="W21:AG21"/>
    <mergeCell ref="AH21:AK21"/>
    <mergeCell ref="AL21:AV21"/>
    <mergeCell ref="AW21:AZ21"/>
    <mergeCell ref="B18:F18"/>
    <mergeCell ref="G18:J18"/>
    <mergeCell ref="K18:S18"/>
    <mergeCell ref="B20:F20"/>
    <mergeCell ref="AW20:AX20"/>
    <mergeCell ref="AY20:AZ20"/>
    <mergeCell ref="AH19:AI19"/>
    <mergeCell ref="AJ19:AK19"/>
    <mergeCell ref="AH20:AI20"/>
    <mergeCell ref="B19:F19"/>
    <mergeCell ref="G19:J19"/>
    <mergeCell ref="K19:S19"/>
    <mergeCell ref="T18:V18"/>
    <mergeCell ref="W18:AG18"/>
    <mergeCell ref="AL18:AV18"/>
    <mergeCell ref="AW18:AX18"/>
    <mergeCell ref="B30:F30"/>
    <mergeCell ref="G30:J30"/>
    <mergeCell ref="AY30:AZ30"/>
    <mergeCell ref="B33:F33"/>
    <mergeCell ref="G33:J33"/>
    <mergeCell ref="K33:S33"/>
    <mergeCell ref="W33:AG33"/>
    <mergeCell ref="B32:F32"/>
    <mergeCell ref="G32:J32"/>
    <mergeCell ref="K30:S30"/>
    <mergeCell ref="T30:V30"/>
    <mergeCell ref="W30:AG30"/>
    <mergeCell ref="T33:V33"/>
    <mergeCell ref="W32:AG32"/>
    <mergeCell ref="AL32:AV32"/>
    <mergeCell ref="AW32:AX32"/>
    <mergeCell ref="AY32:AZ32"/>
    <mergeCell ref="AL33:AV33"/>
    <mergeCell ref="T32:V32"/>
    <mergeCell ref="AW39:AX39"/>
    <mergeCell ref="AY39:AZ39"/>
    <mergeCell ref="W40:AG40"/>
    <mergeCell ref="AH38:AI38"/>
    <mergeCell ref="AJ38:AK38"/>
    <mergeCell ref="AH39:AI39"/>
    <mergeCell ref="AJ39:AK39"/>
    <mergeCell ref="AH40:AI40"/>
    <mergeCell ref="AJ40:AK40"/>
    <mergeCell ref="AL38:AV38"/>
    <mergeCell ref="AW38:AX38"/>
    <mergeCell ref="AY38:AZ38"/>
    <mergeCell ref="W39:AG39"/>
    <mergeCell ref="AL39:AV39"/>
    <mergeCell ref="AC6:AM6"/>
    <mergeCell ref="AC7:AM7"/>
    <mergeCell ref="B77:AZ77"/>
    <mergeCell ref="B31:F31"/>
    <mergeCell ref="G31:J31"/>
    <mergeCell ref="K31:S31"/>
    <mergeCell ref="T31:V31"/>
    <mergeCell ref="W31:AG31"/>
    <mergeCell ref="AH31:AK31"/>
    <mergeCell ref="AL31:AV31"/>
    <mergeCell ref="AW31:AZ31"/>
    <mergeCell ref="B37:F37"/>
    <mergeCell ref="G37:J37"/>
    <mergeCell ref="K37:S37"/>
    <mergeCell ref="T37:V37"/>
    <mergeCell ref="W37:AG37"/>
    <mergeCell ref="AH37:AK37"/>
    <mergeCell ref="AL37:AV37"/>
    <mergeCell ref="AW37:AZ37"/>
    <mergeCell ref="K32:S32"/>
    <mergeCell ref="AW41:AX41"/>
    <mergeCell ref="AY41:AZ41"/>
    <mergeCell ref="AW35:AX35"/>
    <mergeCell ref="W38:AG38"/>
    <mergeCell ref="AY35:AZ35"/>
    <mergeCell ref="W35:AG35"/>
    <mergeCell ref="AP5:AZ5"/>
    <mergeCell ref="AP6:AZ6"/>
    <mergeCell ref="AP7:AZ7"/>
    <mergeCell ref="C11:M11"/>
    <mergeCell ref="C12:M12"/>
    <mergeCell ref="C13:M13"/>
    <mergeCell ref="P11:Z11"/>
    <mergeCell ref="P12:Z12"/>
    <mergeCell ref="P13:Z13"/>
    <mergeCell ref="AC11:AM11"/>
    <mergeCell ref="AC12:AM12"/>
    <mergeCell ref="AC13:AM13"/>
    <mergeCell ref="AP11:AZ11"/>
    <mergeCell ref="AP12:AZ12"/>
    <mergeCell ref="AP13:AZ13"/>
    <mergeCell ref="C6:M6"/>
    <mergeCell ref="C7:M7"/>
    <mergeCell ref="C8:M8"/>
    <mergeCell ref="P5:Z5"/>
    <mergeCell ref="AY34:AZ34"/>
    <mergeCell ref="P6:Z6"/>
    <mergeCell ref="AC5:AM5"/>
  </mergeCells>
  <pageMargins left="0.7" right="0.7" top="0.75" bottom="0.75" header="0.3" footer="0.3"/>
  <pageSetup paperSize="9" scale="69" orientation="portrait" r:id="rId1"/>
  <rowBreaks count="1" manualBreakCount="1">
    <brk id="62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59" t="s">
        <v>0</v>
      </c>
      <c r="B2" s="60"/>
      <c r="D2" s="59" t="s">
        <v>1</v>
      </c>
      <c r="E2" s="60"/>
      <c r="G2" s="59" t="s">
        <v>2</v>
      </c>
      <c r="H2" s="60"/>
      <c r="J2" s="59" t="s">
        <v>3</v>
      </c>
      <c r="K2" s="60"/>
      <c r="M2" s="59" t="s">
        <v>4</v>
      </c>
      <c r="N2" s="60"/>
    </row>
    <row r="3" spans="1:14" x14ac:dyDescent="0.25">
      <c r="A3" s="2">
        <v>1</v>
      </c>
      <c r="B3" s="5" t="str">
        <f>Sayfa1!E2</f>
        <v>PLEVNE ÖZEL İDARE OO</v>
      </c>
      <c r="D3" s="2">
        <v>1</v>
      </c>
      <c r="E3" s="5" t="str">
        <f>Sayfa1!I2</f>
        <v>KARDEŞLER OO</v>
      </c>
      <c r="G3" s="2">
        <v>1</v>
      </c>
      <c r="H3" s="5" t="str">
        <f>Sayfa1!M2</f>
        <v>CAHİT ZARİFOĞLU OO</v>
      </c>
      <c r="J3" s="2">
        <v>1</v>
      </c>
      <c r="K3" s="5" t="str">
        <f>Sayfa1!Q2</f>
        <v>GÜLAY KANATLI OO</v>
      </c>
      <c r="M3" s="2">
        <v>1</v>
      </c>
      <c r="N3" s="5" t="str">
        <f>Sayfa1!E8</f>
        <v>Ş.MUHAMMED SAFİTÜRK</v>
      </c>
    </row>
    <row r="4" spans="1:14" x14ac:dyDescent="0.25">
      <c r="A4" s="2">
        <v>2</v>
      </c>
      <c r="B4" s="5" t="str">
        <f>Sayfa1!E3</f>
        <v>ATATÜRK OO</v>
      </c>
      <c r="D4" s="2">
        <v>2</v>
      </c>
      <c r="E4" s="5" t="str">
        <f>Sayfa1!I3</f>
        <v>Ş.BARIŞ ÖZTÜRK OO</v>
      </c>
      <c r="G4" s="2">
        <v>2</v>
      </c>
      <c r="H4" s="5" t="str">
        <f>Sayfa1!M3</f>
        <v>SABRİ KILIÇOĞLU OO</v>
      </c>
      <c r="J4" s="2">
        <v>2</v>
      </c>
      <c r="K4" s="5" t="str">
        <f>Sayfa1!Q3</f>
        <v>ÖZEL ŞEHİR O.O.</v>
      </c>
      <c r="M4" s="2">
        <v>2</v>
      </c>
      <c r="N4" s="5" t="str">
        <f>Sayfa1!E9</f>
        <v>FATİH SULTAN MEHMET OO</v>
      </c>
    </row>
    <row r="5" spans="1:14" x14ac:dyDescent="0.25">
      <c r="A5" s="2">
        <v>3</v>
      </c>
      <c r="B5" s="5" t="str">
        <f>Sayfa1!E4</f>
        <v>BATTALGAZİ OO</v>
      </c>
      <c r="D5" s="2">
        <v>3</v>
      </c>
      <c r="E5" s="5" t="str">
        <f>Sayfa1!I4</f>
        <v>MELAHAT ÜNÜGÜR OO</v>
      </c>
      <c r="G5" s="2">
        <v>3</v>
      </c>
      <c r="H5" s="5" t="str">
        <f>Sayfa1!M4</f>
        <v>ŞHT SONER ÖZÜBEK OO</v>
      </c>
      <c r="J5" s="2">
        <v>3</v>
      </c>
      <c r="K5" s="5" t="str">
        <f>Sayfa1!Q4</f>
        <v>30 AĞOSTOS OO</v>
      </c>
      <c r="M5" s="2">
        <v>3</v>
      </c>
      <c r="N5" s="5" t="str">
        <f>Sayfa1!E10</f>
        <v>2 EYLÜL OO</v>
      </c>
    </row>
    <row r="6" spans="1:14" x14ac:dyDescent="0.25">
      <c r="A6" s="2">
        <v>4</v>
      </c>
      <c r="B6" s="5" t="str">
        <f>Sayfa1!E5</f>
        <v>ŞHT ONUR YEŞİL OO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59" t="s">
        <v>5</v>
      </c>
      <c r="B10" s="60"/>
      <c r="C10" s="6"/>
      <c r="D10" s="59" t="s">
        <v>6</v>
      </c>
      <c r="E10" s="60"/>
      <c r="F10" s="6"/>
      <c r="G10" s="59" t="s">
        <v>7</v>
      </c>
      <c r="H10" s="60"/>
      <c r="I10" s="6"/>
      <c r="J10" s="59" t="s">
        <v>105</v>
      </c>
      <c r="K10" s="60"/>
      <c r="L10" s="6"/>
      <c r="M10" s="59" t="s">
        <v>9</v>
      </c>
      <c r="N10" s="60"/>
    </row>
    <row r="11" spans="1:14" x14ac:dyDescent="0.25">
      <c r="A11" s="2">
        <v>1</v>
      </c>
      <c r="B11" s="5" t="str">
        <f>Sayfa1!I8</f>
        <v>Ş.HALİL DURMAZ OO</v>
      </c>
      <c r="C11" s="6"/>
      <c r="D11" s="2">
        <v>1</v>
      </c>
      <c r="E11" s="5" t="str">
        <f>Sayfa1!M8</f>
        <v>Ş.YUNUS BAYKAL OO</v>
      </c>
      <c r="F11" s="6"/>
      <c r="G11" s="2">
        <v>1</v>
      </c>
      <c r="H11" s="5" t="str">
        <f>Sayfa1!Q8</f>
        <v>OKLUBALI S.KAHVECİOĞLU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MİMAR SİNAN OO</v>
      </c>
      <c r="C12" s="6"/>
      <c r="D12" s="2">
        <v>2</v>
      </c>
      <c r="E12" s="5" t="str">
        <f>Sayfa1!M9</f>
        <v>İSTİKLAL OO</v>
      </c>
      <c r="F12" s="6"/>
      <c r="G12" s="2">
        <v>2</v>
      </c>
      <c r="H12" s="5" t="str">
        <f>Sayfa1!Q9</f>
        <v>ÖZEL BİLNET OO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TİCARET ODASI OO</v>
      </c>
      <c r="C13" s="6"/>
      <c r="D13" s="2">
        <v>3</v>
      </c>
      <c r="E13" s="5" t="str">
        <f>Sayfa1!M10</f>
        <v>ÖZEL ÇAĞFEN OO</v>
      </c>
      <c r="F13" s="6"/>
      <c r="G13" s="2">
        <v>3</v>
      </c>
      <c r="H13" s="5" t="str">
        <f>Sayfa1!Q10</f>
        <v>ÖZEL ATAYURT OO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10:B10"/>
    <mergeCell ref="D10:E10"/>
    <mergeCell ref="G10:H10"/>
    <mergeCell ref="J10:K10"/>
    <mergeCell ref="M10:N10"/>
    <mergeCell ref="A2:B2"/>
    <mergeCell ref="D2:E2"/>
    <mergeCell ref="G2:H2"/>
    <mergeCell ref="J2:K2"/>
    <mergeCell ref="M2:N2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A19" sqref="A19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20" customFormat="1" ht="20.25" customHeight="1" x14ac:dyDescent="0.35">
      <c r="A1" s="19"/>
      <c r="B1" s="37" t="s">
        <v>107</v>
      </c>
      <c r="C1" s="125" t="s">
        <v>108</v>
      </c>
      <c r="D1" s="125"/>
      <c r="E1" s="125"/>
      <c r="G1" s="125" t="s">
        <v>109</v>
      </c>
      <c r="H1" s="125"/>
      <c r="I1" s="125"/>
      <c r="K1" s="125" t="s">
        <v>110</v>
      </c>
      <c r="L1" s="125"/>
      <c r="M1" s="125"/>
      <c r="O1" s="125" t="s">
        <v>111</v>
      </c>
      <c r="P1" s="125"/>
      <c r="Q1" s="125"/>
    </row>
    <row r="2" spans="1:17" s="20" customFormat="1" ht="20.25" customHeight="1" x14ac:dyDescent="0.35">
      <c r="A2" s="32" t="s">
        <v>53</v>
      </c>
      <c r="B2" s="33" t="s">
        <v>173</v>
      </c>
      <c r="C2" s="22" t="s">
        <v>21</v>
      </c>
      <c r="D2" s="23">
        <v>1</v>
      </c>
      <c r="E2" s="24" t="str">
        <f>IF(ISERROR(VLOOKUP(C2,$A$1:$B$89,2,0)),"",(VLOOKUP(C2,$A$1:$U$89,2,0)))</f>
        <v>PLEVNE ÖZEL İDARE OO</v>
      </c>
      <c r="G2" s="22" t="s">
        <v>27</v>
      </c>
      <c r="H2" s="23">
        <v>1</v>
      </c>
      <c r="I2" s="24" t="str">
        <f>IF(ISERROR(VLOOKUP(G2,$A$1:$B$89,2,0)),"",(VLOOKUP(G2,$A$1:$U$89,2,0)))</f>
        <v>KARDEŞLER OO</v>
      </c>
      <c r="K2" s="22" t="s">
        <v>33</v>
      </c>
      <c r="L2" s="23">
        <v>1</v>
      </c>
      <c r="M2" s="24" t="str">
        <f>IF(ISERROR(VLOOKUP(K2,$A$1:$B$89,2,0)),"",(VLOOKUP(K2,$A$1:$U$89,2,0)))</f>
        <v>CAHİT ZARİFOĞLU OO</v>
      </c>
      <c r="O2" s="22" t="s">
        <v>39</v>
      </c>
      <c r="P2" s="23">
        <v>1</v>
      </c>
      <c r="Q2" s="24" t="str">
        <f>IF(ISERROR(VLOOKUP(O2,$A$1:$B$89,2,0)),"",(VLOOKUP(O2,$A$1:$U$89,2,0)))</f>
        <v>GÜLAY KANATLI OO</v>
      </c>
    </row>
    <row r="3" spans="1:17" s="20" customFormat="1" ht="20.25" customHeight="1" x14ac:dyDescent="0.35">
      <c r="A3" s="34" t="s">
        <v>65</v>
      </c>
      <c r="B3" s="35" t="s">
        <v>150</v>
      </c>
      <c r="C3" s="22" t="s">
        <v>22</v>
      </c>
      <c r="D3" s="23">
        <v>2</v>
      </c>
      <c r="E3" s="24" t="str">
        <f>IF(ISERROR(VLOOKUP(C3,$A$1:$B$89,2,0)),"",(VLOOKUP(C3,$A$1:$U$89,2,0)))</f>
        <v>ATATÜRK OO</v>
      </c>
      <c r="G3" s="22" t="s">
        <v>28</v>
      </c>
      <c r="H3" s="23">
        <v>2</v>
      </c>
      <c r="I3" s="24" t="str">
        <f>IF(ISERROR(VLOOKUP(G3,$A$1:$B$89,2,0)),"",(VLOOKUP(G3,$A$1:$U$89,2,0)))</f>
        <v>Ş.BARIŞ ÖZTÜRK OO</v>
      </c>
      <c r="K3" s="22" t="s">
        <v>34</v>
      </c>
      <c r="L3" s="23">
        <v>2</v>
      </c>
      <c r="M3" s="24" t="str">
        <f>IF(ISERROR(VLOOKUP(K3,$A$1:$B$89,2,0)),"",(VLOOKUP(K3,$A$1:$U$89,2,0)))</f>
        <v>SABRİ KILIÇOĞLU OO</v>
      </c>
      <c r="O3" s="22" t="s">
        <v>40</v>
      </c>
      <c r="P3" s="23">
        <v>2</v>
      </c>
      <c r="Q3" s="24" t="str">
        <f>IF(ISERROR(VLOOKUP(O3,$A$1:$B$89,2,0)),"",(VLOOKUP(O3,$A$1:$U$89,2,0)))</f>
        <v>ÖZEL ŞEHİR O.O.</v>
      </c>
    </row>
    <row r="4" spans="1:17" s="20" customFormat="1" ht="20.25" customHeight="1" x14ac:dyDescent="0.35">
      <c r="A4" s="32" t="s">
        <v>22</v>
      </c>
      <c r="B4" s="33" t="s">
        <v>151</v>
      </c>
      <c r="C4" s="22" t="s">
        <v>23</v>
      </c>
      <c r="D4" s="23">
        <v>3</v>
      </c>
      <c r="E4" s="24" t="str">
        <f>IF(ISERROR(VLOOKUP(C4,$A$1:$B$89,2,0)),"",(VLOOKUP(C4,$A$1:$U$89,2,0)))</f>
        <v>BATTALGAZİ OO</v>
      </c>
      <c r="G4" s="22" t="s">
        <v>29</v>
      </c>
      <c r="H4" s="23">
        <v>3</v>
      </c>
      <c r="I4" s="24" t="str">
        <f>IF(ISERROR(VLOOKUP(G4,$A$1:$B$89,2,0)),"",(VLOOKUP(G4,$A$1:$U$89,2,0)))</f>
        <v>MELAHAT ÜNÜGÜR OO</v>
      </c>
      <c r="K4" s="22" t="s">
        <v>35</v>
      </c>
      <c r="L4" s="23">
        <v>3</v>
      </c>
      <c r="M4" s="24" t="str">
        <f>IF(ISERROR(VLOOKUP(K4,$A$1:$B$89,2,0)),"",(VLOOKUP(K4,$A$1:$U$89,2,0)))</f>
        <v>ŞHT SONER ÖZÜBEK OO</v>
      </c>
      <c r="O4" s="22" t="s">
        <v>41</v>
      </c>
      <c r="P4" s="23">
        <v>3</v>
      </c>
      <c r="Q4" s="24" t="str">
        <f>IF(ISERROR(VLOOKUP(O4,$A$1:$B$89,2,0)),"",(VLOOKUP(O4,$A$1:$U$89,2,0)))</f>
        <v>30 AĞOSTOS OO</v>
      </c>
    </row>
    <row r="5" spans="1:17" s="20" customFormat="1" ht="20.25" customHeight="1" x14ac:dyDescent="0.35">
      <c r="A5" s="34" t="s">
        <v>27</v>
      </c>
      <c r="B5" s="35" t="s">
        <v>152</v>
      </c>
      <c r="C5" s="22" t="s">
        <v>24</v>
      </c>
      <c r="D5" s="23">
        <v>4</v>
      </c>
      <c r="E5" s="24" t="str">
        <f>IF(ISERROR(VLOOKUP(C5,$A$1:$B$89,2,0)),"",(VLOOKUP(C5,$A$1:$U$89,2,0)))</f>
        <v>ŞHT ONUR YEŞİL OO</v>
      </c>
      <c r="G5" s="22" t="s">
        <v>30</v>
      </c>
      <c r="H5" s="25">
        <v>4</v>
      </c>
      <c r="I5" s="25" t="str">
        <f>IF(ISERROR(VLOOKUP(G5,$A$1:$B$89,2,0)),"",(VLOOKUP(G5,$A$1:$U$89,2,0)))</f>
        <v/>
      </c>
      <c r="J5" s="25"/>
      <c r="K5" s="25" t="s">
        <v>36</v>
      </c>
      <c r="L5" s="25">
        <v>4</v>
      </c>
      <c r="M5" s="25" t="str">
        <f>IF(ISERROR(VLOOKUP(K5,$A$1:$B$89,2,0)),"",(VLOOKUP(K5,$A$1:$U$89,2,0)))</f>
        <v/>
      </c>
      <c r="N5" s="25"/>
      <c r="O5" s="25" t="s">
        <v>42</v>
      </c>
      <c r="P5" s="25">
        <v>4</v>
      </c>
      <c r="Q5" s="25" t="str">
        <f>IF(ISERROR(VLOOKUP(O5,$A$1:$B$89,2,0)),"",(VLOOKUP(O5,$A$1:$U$89,2,0)))</f>
        <v/>
      </c>
    </row>
    <row r="6" spans="1:17" s="20" customFormat="1" ht="20.25" customHeight="1" x14ac:dyDescent="0.35">
      <c r="A6" s="32" t="s">
        <v>39</v>
      </c>
      <c r="B6" s="33" t="s">
        <v>153</v>
      </c>
      <c r="C6" s="22" t="s">
        <v>25</v>
      </c>
      <c r="D6" s="25">
        <v>5</v>
      </c>
      <c r="E6" s="25" t="str">
        <f>IF(ISERROR(VLOOKUP(C6,$A$1:$B$89,2,0)),"",(VLOOKUP(C6,$A$1:$U$89,2,0)))</f>
        <v/>
      </c>
      <c r="F6" s="25"/>
      <c r="G6" s="25" t="s">
        <v>31</v>
      </c>
      <c r="H6" s="25">
        <v>5</v>
      </c>
      <c r="I6" s="25" t="str">
        <f>IF(ISERROR(VLOOKUP(G6,$A$1:$B$89,2,0)),"",(VLOOKUP(G6,$A$1:$U$89,2,0)))</f>
        <v/>
      </c>
      <c r="J6" s="25"/>
      <c r="K6" s="25" t="s">
        <v>37</v>
      </c>
      <c r="L6" s="25">
        <v>5</v>
      </c>
      <c r="M6" s="25" t="str">
        <f>IF(ISERROR(VLOOKUP(K6,$A$1:$B$89,2,0)),"",(VLOOKUP(K6,$A$1:$U$89,2,0)))</f>
        <v/>
      </c>
      <c r="N6" s="25"/>
      <c r="O6" s="25" t="s">
        <v>43</v>
      </c>
      <c r="P6" s="25">
        <v>5</v>
      </c>
      <c r="Q6" s="25" t="str">
        <f>IF(ISERROR(VLOOKUP(O6,$A$1:$B$89,2,0)),"",(VLOOKUP(O6,$A$1:$U$89,2,0)))</f>
        <v/>
      </c>
    </row>
    <row r="7" spans="1:17" s="20" customFormat="1" ht="20.25" customHeight="1" x14ac:dyDescent="0.35">
      <c r="A7" s="34" t="s">
        <v>24</v>
      </c>
      <c r="B7" s="35" t="s">
        <v>154</v>
      </c>
      <c r="C7" s="126" t="s">
        <v>112</v>
      </c>
      <c r="D7" s="126"/>
      <c r="E7" s="126"/>
      <c r="G7" s="126" t="s">
        <v>113</v>
      </c>
      <c r="H7" s="126"/>
      <c r="I7" s="126"/>
      <c r="K7" s="126" t="s">
        <v>114</v>
      </c>
      <c r="L7" s="126"/>
      <c r="M7" s="126"/>
      <c r="O7" s="126" t="s">
        <v>115</v>
      </c>
      <c r="P7" s="126"/>
      <c r="Q7" s="126"/>
    </row>
    <row r="8" spans="1:17" s="20" customFormat="1" ht="20.25" customHeight="1" x14ac:dyDescent="0.35">
      <c r="A8" s="32" t="s">
        <v>34</v>
      </c>
      <c r="B8" s="33" t="s">
        <v>155</v>
      </c>
      <c r="C8" s="22" t="s">
        <v>45</v>
      </c>
      <c r="D8" s="26">
        <v>1</v>
      </c>
      <c r="E8" s="27" t="str">
        <f>IF(ISERROR(VLOOKUP(C8,$A$1:$B$89,2,0)),"",(VLOOKUP(C8,$A$1:$U$89,2,0)))</f>
        <v>Ş.MUHAMMED SAFİTÜRK</v>
      </c>
      <c r="G8" s="22" t="s">
        <v>51</v>
      </c>
      <c r="H8" s="26">
        <v>1</v>
      </c>
      <c r="I8" s="27" t="str">
        <f>IF(ISERROR(VLOOKUP(G8,$A$1:$B$89,2,0)),"",(VLOOKUP(G8,$A$1:$U$89,2,0)))</f>
        <v>Ş.HALİL DURMAZ OO</v>
      </c>
      <c r="K8" s="22" t="s">
        <v>57</v>
      </c>
      <c r="L8" s="26">
        <v>1</v>
      </c>
      <c r="M8" s="27" t="str">
        <f>IF(ISERROR(VLOOKUP(K8,$A$1:$B$89,2,0)),"",(VLOOKUP(K8,$A$1:$U$89,2,0)))</f>
        <v>Ş.YUNUS BAYKAL OO</v>
      </c>
      <c r="O8" s="22" t="s">
        <v>63</v>
      </c>
      <c r="P8" s="26">
        <v>1</v>
      </c>
      <c r="Q8" s="27" t="str">
        <f>IF(ISERROR(VLOOKUP(O8,$A$1:$B$89,2,0)),"",(VLOOKUP(O8,$A$1:$U$89,2,0)))</f>
        <v>OKLUBALI S.KAHVECİOĞLU</v>
      </c>
    </row>
    <row r="9" spans="1:17" s="20" customFormat="1" ht="20.25" customHeight="1" x14ac:dyDescent="0.35">
      <c r="A9" s="34" t="s">
        <v>41</v>
      </c>
      <c r="B9" s="38" t="s">
        <v>156</v>
      </c>
      <c r="C9" s="22" t="s">
        <v>46</v>
      </c>
      <c r="D9" s="26">
        <v>2</v>
      </c>
      <c r="E9" s="27" t="str">
        <f>IF(ISERROR(VLOOKUP(C9,$A$1:$B$89,2,0)),"",(VLOOKUP(C9,$A$1:$U$89,2,0)))</f>
        <v>FATİH SULTAN MEHMET OO</v>
      </c>
      <c r="G9" s="22" t="s">
        <v>52</v>
      </c>
      <c r="H9" s="26">
        <v>2</v>
      </c>
      <c r="I9" s="27" t="str">
        <f>IF(ISERROR(VLOOKUP(G9,$A$1:$B$89,2,0)),"",(VLOOKUP(G9,$A$1:$U$89,2,0)))</f>
        <v>MİMAR SİNAN OO</v>
      </c>
      <c r="K9" s="22" t="s">
        <v>58</v>
      </c>
      <c r="L9" s="26">
        <v>2</v>
      </c>
      <c r="M9" s="27" t="str">
        <f>IF(ISERROR(VLOOKUP(K9,$A$1:$B$89,2,0)),"",(VLOOKUP(K9,$A$1:$U$89,2,0)))</f>
        <v>İSTİKLAL OO</v>
      </c>
      <c r="O9" s="22" t="s">
        <v>64</v>
      </c>
      <c r="P9" s="26">
        <v>2</v>
      </c>
      <c r="Q9" s="27" t="str">
        <f>IF(ISERROR(VLOOKUP(O9,$A$1:$B$89,2,0)),"",(VLOOKUP(O9,$A$1:$U$89,2,0)))</f>
        <v>ÖZEL BİLNET OO</v>
      </c>
    </row>
    <row r="10" spans="1:17" s="20" customFormat="1" ht="20.25" customHeight="1" x14ac:dyDescent="0.35">
      <c r="A10" s="32" t="s">
        <v>59</v>
      </c>
      <c r="B10" s="33" t="s">
        <v>157</v>
      </c>
      <c r="C10" s="22" t="s">
        <v>47</v>
      </c>
      <c r="D10" s="26">
        <v>3</v>
      </c>
      <c r="E10" s="27" t="str">
        <f>IF(ISERROR(VLOOKUP(C10,$A$1:$B$89,2,0)),"",(VLOOKUP(C10,$A$1:$U$89,2,0)))</f>
        <v>2 EYLÜL OO</v>
      </c>
      <c r="G10" s="22" t="s">
        <v>53</v>
      </c>
      <c r="H10" s="26">
        <v>3</v>
      </c>
      <c r="I10" s="27" t="str">
        <f>IF(ISERROR(VLOOKUP(G10,$A$1:$B$89,2,0)),"",(VLOOKUP(G10,$A$1:$U$89,2,0)))</f>
        <v>TİCARET ODASI OO</v>
      </c>
      <c r="K10" s="22" t="s">
        <v>59</v>
      </c>
      <c r="L10" s="26">
        <v>3</v>
      </c>
      <c r="M10" s="27" t="str">
        <f>IF(ISERROR(VLOOKUP(K10,$A$1:$B$89,2,0)),"",(VLOOKUP(K10,$A$1:$U$89,2,0)))</f>
        <v>ÖZEL ÇAĞFEN OO</v>
      </c>
      <c r="O10" s="22" t="s">
        <v>65</v>
      </c>
      <c r="P10" s="26">
        <v>3</v>
      </c>
      <c r="Q10" s="27" t="str">
        <f>IF(ISERROR(VLOOKUP(O10,$A$1:$B$89,2,0)),"",(VLOOKUP(O10,$A$1:$U$89,2,0)))</f>
        <v>ÖZEL ATAYURT OO</v>
      </c>
    </row>
    <row r="11" spans="1:17" s="20" customFormat="1" ht="20.25" customHeight="1" x14ac:dyDescent="0.35">
      <c r="A11" s="34" t="s">
        <v>64</v>
      </c>
      <c r="B11" s="35" t="s">
        <v>158</v>
      </c>
      <c r="C11" s="22" t="s">
        <v>48</v>
      </c>
      <c r="D11" s="25">
        <v>4</v>
      </c>
      <c r="E11" s="25" t="str">
        <f>IF(ISERROR(VLOOKUP(C11,$A$1:$B$89,2,0)),"",(VLOOKUP(C11,$A$1:$U$89,2,0)))</f>
        <v/>
      </c>
      <c r="F11" s="25"/>
      <c r="G11" s="25" t="s">
        <v>54</v>
      </c>
      <c r="H11" s="25">
        <v>4</v>
      </c>
      <c r="I11" s="25" t="str">
        <f>IF(ISERROR(VLOOKUP(G11,$A$1:$B$89,2,0)),"",(VLOOKUP(G11,$A$1:$U$89,2,0)))</f>
        <v/>
      </c>
      <c r="J11" s="25"/>
      <c r="K11" s="25" t="s">
        <v>60</v>
      </c>
      <c r="L11" s="25"/>
      <c r="M11" s="25" t="str">
        <f>IF(ISERROR(VLOOKUP(K11,$A$1:$B$89,2,0)),"",(VLOOKUP(K11,$A$1:$U$89,2,0)))</f>
        <v/>
      </c>
      <c r="N11" s="25"/>
      <c r="O11" s="25" t="s">
        <v>66</v>
      </c>
      <c r="P11" s="25">
        <v>3</v>
      </c>
      <c r="Q11" s="25" t="str">
        <f t="shared" ref="Q11" si="0">IF(ISERROR(VLOOKUP(O11,$A$1:$B$89,2,0)),"",(VLOOKUP(O11,$A$1:$U$89,2,0)))</f>
        <v/>
      </c>
    </row>
    <row r="12" spans="1:17" s="20" customFormat="1" ht="20.25" customHeight="1" x14ac:dyDescent="0.35">
      <c r="A12" s="32" t="s">
        <v>57</v>
      </c>
      <c r="B12" s="33" t="s">
        <v>174</v>
      </c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20" customFormat="1" ht="20.25" customHeight="1" x14ac:dyDescent="0.35">
      <c r="A13" s="34" t="s">
        <v>23</v>
      </c>
      <c r="B13" s="35" t="s">
        <v>159</v>
      </c>
      <c r="C13" s="124" t="s">
        <v>116</v>
      </c>
      <c r="D13" s="124"/>
      <c r="E13" s="124"/>
      <c r="F13" s="28"/>
      <c r="G13" s="124" t="s">
        <v>117</v>
      </c>
      <c r="H13" s="124"/>
      <c r="I13" s="124"/>
      <c r="J13" s="28"/>
      <c r="K13" s="124" t="s">
        <v>118</v>
      </c>
      <c r="L13" s="124"/>
      <c r="M13" s="124"/>
      <c r="N13" s="28"/>
      <c r="O13" s="124" t="s">
        <v>119</v>
      </c>
      <c r="P13" s="124"/>
      <c r="Q13" s="124"/>
    </row>
    <row r="14" spans="1:17" s="20" customFormat="1" ht="20.25" customHeight="1" x14ac:dyDescent="0.35">
      <c r="A14" s="32" t="s">
        <v>47</v>
      </c>
      <c r="B14" s="36" t="s">
        <v>160</v>
      </c>
      <c r="C14" s="28"/>
      <c r="D14" s="28"/>
      <c r="E14" s="25"/>
      <c r="F14" s="28"/>
      <c r="G14" s="28"/>
      <c r="H14" s="28"/>
      <c r="I14" s="25"/>
      <c r="J14" s="28"/>
      <c r="K14" s="28"/>
      <c r="L14" s="28"/>
      <c r="M14" s="25"/>
      <c r="N14" s="28"/>
      <c r="O14" s="29"/>
      <c r="P14" s="28"/>
      <c r="Q14" s="25"/>
    </row>
    <row r="15" spans="1:17" s="20" customFormat="1" ht="20.25" customHeight="1" x14ac:dyDescent="0.35">
      <c r="A15" s="34" t="s">
        <v>29</v>
      </c>
      <c r="B15" s="35" t="s">
        <v>161</v>
      </c>
      <c r="C15" s="28"/>
      <c r="D15" s="28"/>
      <c r="E15" s="25"/>
      <c r="F15" s="28"/>
      <c r="G15" s="28"/>
      <c r="H15" s="28"/>
      <c r="I15" s="25"/>
      <c r="J15" s="28"/>
      <c r="K15" s="28"/>
      <c r="L15" s="28"/>
      <c r="M15" s="25"/>
      <c r="N15" s="28"/>
      <c r="O15" s="28"/>
      <c r="P15" s="28"/>
      <c r="Q15" s="25"/>
    </row>
    <row r="16" spans="1:17" s="20" customFormat="1" ht="20.25" customHeight="1" x14ac:dyDescent="0.35">
      <c r="A16" s="32" t="s">
        <v>27</v>
      </c>
      <c r="B16" s="33" t="s">
        <v>152</v>
      </c>
      <c r="C16" s="28"/>
      <c r="D16" s="28"/>
      <c r="E16" s="25"/>
      <c r="F16" s="28"/>
      <c r="G16" s="28"/>
      <c r="H16" s="28"/>
      <c r="I16" s="25"/>
      <c r="J16" s="28"/>
      <c r="K16" s="28"/>
      <c r="L16" s="28"/>
      <c r="M16" s="25"/>
      <c r="N16" s="28"/>
      <c r="O16" s="28"/>
      <c r="P16" s="28"/>
      <c r="Q16" s="25"/>
    </row>
    <row r="17" spans="1:17" s="20" customFormat="1" ht="20.25" customHeight="1" x14ac:dyDescent="0.35">
      <c r="A17" s="34" t="s">
        <v>35</v>
      </c>
      <c r="B17" s="35" t="s">
        <v>162</v>
      </c>
      <c r="C17" s="28"/>
      <c r="D17" s="28"/>
      <c r="E17" s="25"/>
      <c r="F17" s="28"/>
      <c r="G17" s="28"/>
      <c r="H17" s="28"/>
      <c r="I17" s="25"/>
      <c r="J17" s="28"/>
      <c r="K17" s="28"/>
      <c r="L17" s="28"/>
      <c r="M17" s="25"/>
      <c r="N17" s="28"/>
      <c r="O17" s="28"/>
      <c r="P17" s="28"/>
      <c r="Q17" s="25"/>
    </row>
    <row r="18" spans="1:17" s="20" customFormat="1" ht="20.25" customHeight="1" x14ac:dyDescent="0.35">
      <c r="A18" s="32" t="s">
        <v>51</v>
      </c>
      <c r="B18" s="33" t="s">
        <v>163</v>
      </c>
      <c r="C18" s="28"/>
      <c r="D18" s="28"/>
      <c r="E18" s="28" t="s">
        <v>73</v>
      </c>
      <c r="F18" s="28"/>
      <c r="G18" s="28"/>
      <c r="H18" s="28"/>
      <c r="I18" s="28" t="s">
        <v>79</v>
      </c>
      <c r="J18" s="28"/>
      <c r="K18" s="28"/>
      <c r="L18" s="28"/>
      <c r="M18" s="28" t="s">
        <v>85</v>
      </c>
      <c r="N18" s="28"/>
      <c r="O18" s="28"/>
      <c r="P18" s="28"/>
      <c r="Q18" s="28" t="s">
        <v>91</v>
      </c>
    </row>
    <row r="19" spans="1:17" s="20" customFormat="1" ht="20.25" customHeight="1" x14ac:dyDescent="0.35">
      <c r="A19" s="34" t="s">
        <v>28</v>
      </c>
      <c r="B19" s="35" t="s">
        <v>164</v>
      </c>
    </row>
    <row r="20" spans="1:17" s="20" customFormat="1" ht="20.25" customHeight="1" x14ac:dyDescent="0.35">
      <c r="A20" s="32" t="s">
        <v>63</v>
      </c>
      <c r="B20" s="33" t="s">
        <v>165</v>
      </c>
    </row>
    <row r="21" spans="1:17" s="20" customFormat="1" ht="20.25" customHeight="1" x14ac:dyDescent="0.35">
      <c r="A21" s="34" t="s">
        <v>52</v>
      </c>
      <c r="B21" s="35" t="s">
        <v>166</v>
      </c>
    </row>
    <row r="22" spans="1:17" s="20" customFormat="1" ht="20.25" customHeight="1" x14ac:dyDescent="0.35">
      <c r="A22" s="32" t="s">
        <v>46</v>
      </c>
      <c r="B22" s="33" t="s">
        <v>167</v>
      </c>
    </row>
    <row r="23" spans="1:17" s="20" customFormat="1" ht="20.25" customHeight="1" x14ac:dyDescent="0.35">
      <c r="A23" s="34" t="s">
        <v>45</v>
      </c>
      <c r="B23" s="35" t="s">
        <v>168</v>
      </c>
    </row>
    <row r="24" spans="1:17" s="20" customFormat="1" ht="20.25" customHeight="1" x14ac:dyDescent="0.35">
      <c r="A24" s="32" t="s">
        <v>58</v>
      </c>
      <c r="B24" s="33" t="s">
        <v>169</v>
      </c>
    </row>
    <row r="25" spans="1:17" s="20" customFormat="1" ht="20.25" customHeight="1" x14ac:dyDescent="0.35">
      <c r="A25" s="34" t="s">
        <v>33</v>
      </c>
      <c r="B25" s="35" t="s">
        <v>170</v>
      </c>
    </row>
    <row r="26" spans="1:17" s="20" customFormat="1" ht="20.25" customHeight="1" x14ac:dyDescent="0.35">
      <c r="A26" s="32" t="s">
        <v>40</v>
      </c>
      <c r="B26" s="33" t="s">
        <v>172</v>
      </c>
    </row>
    <row r="27" spans="1:17" s="20" customFormat="1" ht="20.25" customHeight="1" x14ac:dyDescent="0.35">
      <c r="A27" s="34" t="s">
        <v>21</v>
      </c>
      <c r="B27" s="35" t="s">
        <v>171</v>
      </c>
    </row>
    <row r="28" spans="1:17" s="20" customFormat="1" ht="20.25" customHeight="1" x14ac:dyDescent="0.35">
      <c r="A28" s="30"/>
      <c r="B28" s="21"/>
    </row>
    <row r="29" spans="1:17" ht="21" x14ac:dyDescent="0.35">
      <c r="A29" s="31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password="C943" sheet="1" objects="1" scenarios="1"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KÜÇÜK ERKEK</vt:lpstr>
      <vt:lpstr>Sayfa3</vt:lpstr>
      <vt:lpstr>Sayfa1</vt:lpstr>
      <vt:lpstr>'KÜÇÜK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2024-04-15T06:12:20Z</cp:lastPrinted>
  <dcterms:created xsi:type="dcterms:W3CDTF">2019-11-23T16:39:05Z</dcterms:created>
  <dcterms:modified xsi:type="dcterms:W3CDTF">2025-03-26T11:59:31Z</dcterms:modified>
</cp:coreProperties>
</file>